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https://d.docs.live.net/0e655d2c8d974f42/Töölaud/Aegviidu/"/>
    </mc:Choice>
  </mc:AlternateContent>
  <xr:revisionPtr revIDLastSave="108" documentId="11_322E5F82B53259E0D13A3904AA69EE510B02A732" xr6:coauthVersionLast="47" xr6:coauthVersionMax="47" xr10:uidLastSave="{391154C4-7433-45BB-A002-8FF267D5EAA8}"/>
  <bookViews>
    <workbookView xWindow="-108" yWindow="-108" windowWidth="23256" windowHeight="12456" xr2:uid="{00000000-000D-0000-FFFF-FFFF00000000}"/>
  </bookViews>
  <sheets>
    <sheet name="Akt nr 2" sheetId="1" r:id="rId1"/>
    <sheet name="Leht1" sheetId="4" r:id="rId2"/>
    <sheet name="Sheet2" sheetId="2" r:id="rId3"/>
    <sheet name="Sheet3" sheetId="3" r:id="rId4"/>
  </sheets>
  <definedNames>
    <definedName name="_xlnm.Print_Area" localSheetId="0">'Akt nr 2'!$A$1:$L$31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caa8+m2iG7kuLwrkJfgxEt5HrJAZLASJ/JtV6MkYO6c="/>
    </ext>
  </extLst>
</workbook>
</file>

<file path=xl/calcChain.xml><?xml version="1.0" encoding="utf-8"?>
<calcChain xmlns="http://schemas.openxmlformats.org/spreadsheetml/2006/main">
  <c r="I25" i="1" l="1"/>
  <c r="K23" i="1"/>
  <c r="L23" i="1" s="1"/>
  <c r="J23" i="1"/>
  <c r="H23" i="1"/>
  <c r="F23" i="1"/>
  <c r="K22" i="1"/>
  <c r="L22" i="1" s="1"/>
  <c r="J22" i="1"/>
  <c r="H22" i="1"/>
  <c r="F22" i="1"/>
  <c r="K21" i="1"/>
  <c r="L21" i="1" s="1"/>
  <c r="J21" i="1"/>
  <c r="H21" i="1"/>
  <c r="F21" i="1"/>
  <c r="K20" i="1"/>
  <c r="L20" i="1" s="1"/>
  <c r="J20" i="1"/>
  <c r="H20" i="1"/>
  <c r="F20" i="1"/>
  <c r="K19" i="1"/>
  <c r="L19" i="1" s="1"/>
  <c r="J19" i="1"/>
  <c r="H19" i="1"/>
  <c r="F19" i="1"/>
  <c r="K18" i="1"/>
  <c r="L18" i="1" s="1"/>
  <c r="J18" i="1"/>
  <c r="H18" i="1"/>
  <c r="F18" i="1"/>
  <c r="G24" i="1" l="1"/>
  <c r="I24" i="1"/>
  <c r="I26" i="1" s="1"/>
  <c r="E24" i="1"/>
  <c r="E25" i="1" s="1"/>
  <c r="E26" i="1" s="1"/>
  <c r="K24" i="1"/>
  <c r="K25" i="1" s="1"/>
  <c r="G25" i="1" l="1"/>
  <c r="G26" i="1" s="1"/>
  <c r="K26" i="1"/>
</calcChain>
</file>

<file path=xl/sharedStrings.xml><?xml version="1.0" encoding="utf-8"?>
<sst xmlns="http://schemas.openxmlformats.org/spreadsheetml/2006/main" count="60" uniqueCount="50">
  <si>
    <t>TELLIJA</t>
  </si>
  <si>
    <t>TÖÖVÕTJA</t>
  </si>
  <si>
    <t>Riigimetsa Majandamise Keskus</t>
  </si>
  <si>
    <t>Reg.kood: 70004459</t>
  </si>
  <si>
    <t>Telefon: 5139648</t>
  </si>
  <si>
    <t>E-post: jaanus.kaarma@rmk.ee</t>
  </si>
  <si>
    <t>Kontakt: Jaanus Käärma</t>
  </si>
  <si>
    <t>Jrk.                      nr.</t>
  </si>
  <si>
    <t>Tööde loetelu</t>
  </si>
  <si>
    <t>Lepinguline</t>
  </si>
  <si>
    <t>Käesolev akt</t>
  </si>
  <si>
    <t>Varasemalt akteeritud</t>
  </si>
  <si>
    <t>Akteerimata</t>
  </si>
  <si>
    <t>ühik</t>
  </si>
  <si>
    <t>maht</t>
  </si>
  <si>
    <t>ühikhind</t>
  </si>
  <si>
    <t>maksumus</t>
  </si>
  <si>
    <t>akt</t>
  </si>
  <si>
    <t>jääk</t>
  </si>
  <si>
    <t>Kõnnu Suursoo laudtee rekonstrueerimine</t>
  </si>
  <si>
    <t>1</t>
  </si>
  <si>
    <t>kompl</t>
  </si>
  <si>
    <t>2</t>
  </si>
  <si>
    <t>3</t>
  </si>
  <si>
    <t>4</t>
  </si>
  <si>
    <t>5</t>
  </si>
  <si>
    <t>6</t>
  </si>
  <si>
    <t>Kokku ilma käibemaksuta</t>
  </si>
  <si>
    <t>KOKKU koos käibemaksuga</t>
  </si>
  <si>
    <t xml:space="preserve">Tellija: </t>
  </si>
  <si>
    <t>Töövõtja:</t>
  </si>
  <si>
    <t>Jaanus Käärma</t>
  </si>
  <si>
    <t>Ivo Liiv</t>
  </si>
  <si>
    <t>/allkirjastatud digitaalselt/</t>
  </si>
  <si>
    <t>Leping nr: 1-18/2024/96</t>
  </si>
  <si>
    <t>Objekt: Kõnnu Suursoo laudtee rekonstrueerimise OJV</t>
  </si>
  <si>
    <t>Juuni</t>
  </si>
  <si>
    <t>Juuli</t>
  </si>
  <si>
    <t>August</t>
  </si>
  <si>
    <t>September</t>
  </si>
  <si>
    <t>Oktoober</t>
  </si>
  <si>
    <t>November</t>
  </si>
  <si>
    <t>Käibemaks 22%</t>
  </si>
  <si>
    <t>Projektikorralduse OÜ</t>
  </si>
  <si>
    <t>Reg.kood: 16481987</t>
  </si>
  <si>
    <t>Telefon: 56648608</t>
  </si>
  <si>
    <t>E-post: projektikorralduse@gmail.com</t>
  </si>
  <si>
    <t>Kontakt: Ivo Liiv</t>
  </si>
  <si>
    <t>TEOSTATUD TÖÖDE AKT NR 2</t>
  </si>
  <si>
    <t>30.09.2024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</si>
</sst>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mm\ yyyy"/>
    <numFmt numFmtId="165" formatCode="0.0"/>
    <numFmt numFmtId="166" formatCode="#,##0.0"/>
  </numFmts>
  <fonts count="25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0"/>
      <color theme="1"/>
      <name val="Ink Free"/>
    </font>
    <font>
      <b/>
      <sz val="10"/>
      <color theme="1"/>
      <name val="Ink Free"/>
    </font>
    <font>
      <b/>
      <sz val="9"/>
      <color theme="1"/>
      <name val="Ink Free"/>
    </font>
    <font>
      <sz val="9"/>
      <color theme="1"/>
      <name val="Ink Free"/>
    </font>
    <font>
      <sz val="10"/>
      <color theme="1"/>
      <name val="Arial"/>
    </font>
    <font>
      <sz val="11"/>
      <color theme="1"/>
      <name val="Arial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9"/>
      <color theme="1"/>
      <name val="Arial"/>
      <family val="2"/>
    </font>
    <font>
      <sz val="11"/>
      <name val="Arial"/>
      <family val="2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8"/>
      <color theme="1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sz val="10"/>
      <color theme="1"/>
      <name val="Ink Free"/>
      <family val="4"/>
    </font>
    <font>
      <sz val="10"/>
      <color theme="1"/>
      <name val="Calibri"/>
      <family val="2"/>
      <scheme val="major"/>
    </font>
    <font>
      <sz val="11"/>
      <color theme="1"/>
      <name val="Calibri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4" fontId="2" fillId="0" borderId="0" xfId="0" applyNumberFormat="1" applyFont="1" applyAlignment="1">
      <alignment vertical="center"/>
    </xf>
    <xf numFmtId="4" fontId="2" fillId="0" borderId="0" xfId="0" applyNumberFormat="1" applyFont="1" applyAlignment="1">
      <alignment horizontal="right" vertical="center"/>
    </xf>
    <xf numFmtId="3" fontId="2" fillId="0" borderId="0" xfId="0" applyNumberFormat="1" applyFont="1" applyAlignment="1">
      <alignment vertical="center"/>
    </xf>
    <xf numFmtId="4" fontId="3" fillId="0" borderId="0" xfId="0" applyNumberFormat="1" applyFont="1" applyAlignment="1">
      <alignment horizontal="right" vertical="center"/>
    </xf>
    <xf numFmtId="0" fontId="5" fillId="0" borderId="0" xfId="0" applyFont="1"/>
    <xf numFmtId="0" fontId="4" fillId="0" borderId="0" xfId="0" applyFont="1"/>
    <xf numFmtId="0" fontId="6" fillId="0" borderId="0" xfId="0" applyFont="1"/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4" fontId="6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4" fontId="10" fillId="0" borderId="0" xfId="0" applyNumberFormat="1" applyFont="1" applyAlignment="1">
      <alignment vertical="center"/>
    </xf>
    <xf numFmtId="0" fontId="11" fillId="0" borderId="0" xfId="0" applyFont="1"/>
    <xf numFmtId="0" fontId="13" fillId="0" borderId="0" xfId="0" applyFont="1"/>
    <xf numFmtId="4" fontId="10" fillId="0" borderId="0" xfId="0" applyNumberFormat="1" applyFont="1" applyAlignment="1">
      <alignment horizontal="right" vertical="center"/>
    </xf>
    <xf numFmtId="0" fontId="10" fillId="0" borderId="0" xfId="0" applyFont="1"/>
    <xf numFmtId="4" fontId="10" fillId="0" borderId="0" xfId="0" applyNumberFormat="1" applyFont="1" applyAlignment="1">
      <alignment horizontal="center" vertical="center"/>
    </xf>
    <xf numFmtId="3" fontId="10" fillId="0" borderId="0" xfId="0" applyNumberFormat="1" applyFont="1" applyAlignment="1">
      <alignment vertical="center"/>
    </xf>
    <xf numFmtId="0" fontId="16" fillId="0" borderId="6" xfId="0" applyFont="1" applyBorder="1" applyAlignment="1">
      <alignment horizontal="center" vertical="center" wrapText="1"/>
    </xf>
    <xf numFmtId="4" fontId="16" fillId="0" borderId="6" xfId="0" applyNumberFormat="1" applyFont="1" applyBorder="1" applyAlignment="1">
      <alignment horizontal="center" vertical="center"/>
    </xf>
    <xf numFmtId="3" fontId="16" fillId="2" borderId="6" xfId="0" applyNumberFormat="1" applyFont="1" applyFill="1" applyBorder="1" applyAlignment="1">
      <alignment horizontal="center" vertical="center"/>
    </xf>
    <xf numFmtId="4" fontId="16" fillId="2" borderId="6" xfId="0" applyNumberFormat="1" applyFont="1" applyFill="1" applyBorder="1" applyAlignment="1">
      <alignment horizontal="center" vertical="center"/>
    </xf>
    <xf numFmtId="3" fontId="16" fillId="0" borderId="6" xfId="0" applyNumberFormat="1" applyFont="1" applyBorder="1" applyAlignment="1">
      <alignment horizontal="center" vertical="center"/>
    </xf>
    <xf numFmtId="0" fontId="16" fillId="0" borderId="6" xfId="0" applyFont="1" applyBorder="1" applyAlignment="1">
      <alignment horizontal="center"/>
    </xf>
    <xf numFmtId="0" fontId="14" fillId="3" borderId="6" xfId="0" applyFont="1" applyFill="1" applyBorder="1" applyAlignment="1">
      <alignment horizontal="center" vertical="center"/>
    </xf>
    <xf numFmtId="0" fontId="17" fillId="0" borderId="1" xfId="0" applyFont="1" applyBorder="1" applyAlignment="1">
      <alignment horizontal="left" wrapText="1"/>
    </xf>
    <xf numFmtId="0" fontId="14" fillId="0" borderId="1" xfId="0" applyFont="1" applyBorder="1" applyAlignment="1">
      <alignment horizontal="center"/>
    </xf>
    <xf numFmtId="1" fontId="17" fillId="0" borderId="1" xfId="0" applyNumberFormat="1" applyFont="1" applyBorder="1" applyAlignment="1">
      <alignment horizontal="center"/>
    </xf>
    <xf numFmtId="4" fontId="17" fillId="0" borderId="7" xfId="0" applyNumberFormat="1" applyFont="1" applyBorder="1" applyAlignment="1">
      <alignment horizontal="center"/>
    </xf>
    <xf numFmtId="2" fontId="14" fillId="0" borderId="6" xfId="0" applyNumberFormat="1" applyFont="1" applyBorder="1" applyAlignment="1">
      <alignment vertical="center" wrapText="1"/>
    </xf>
    <xf numFmtId="2" fontId="16" fillId="2" borderId="6" xfId="0" applyNumberFormat="1" applyFont="1" applyFill="1" applyBorder="1" applyAlignment="1">
      <alignment horizontal="right" wrapText="1"/>
    </xf>
    <xf numFmtId="2" fontId="16" fillId="0" borderId="6" xfId="0" applyNumberFormat="1" applyFont="1" applyBorder="1" applyAlignment="1">
      <alignment horizontal="right" wrapText="1"/>
    </xf>
    <xf numFmtId="4" fontId="16" fillId="0" borderId="6" xfId="0" applyNumberFormat="1" applyFont="1" applyBorder="1"/>
    <xf numFmtId="2" fontId="16" fillId="0" borderId="6" xfId="0" applyNumberFormat="1" applyFont="1" applyBorder="1"/>
    <xf numFmtId="49" fontId="16" fillId="0" borderId="6" xfId="0" applyNumberFormat="1" applyFont="1" applyBorder="1" applyAlignment="1">
      <alignment horizontal="center"/>
    </xf>
    <xf numFmtId="0" fontId="18" fillId="0" borderId="6" xfId="0" applyFont="1" applyBorder="1" applyAlignment="1">
      <alignment horizontal="left" wrapText="1"/>
    </xf>
    <xf numFmtId="1" fontId="18" fillId="0" borderId="6" xfId="0" applyNumberFormat="1" applyFont="1" applyBorder="1" applyAlignment="1">
      <alignment horizontal="center"/>
    </xf>
    <xf numFmtId="3" fontId="18" fillId="0" borderId="2" xfId="0" applyNumberFormat="1" applyFont="1" applyBorder="1" applyAlignment="1">
      <alignment horizontal="center"/>
    </xf>
    <xf numFmtId="2" fontId="16" fillId="0" borderId="6" xfId="0" applyNumberFormat="1" applyFont="1" applyBorder="1" applyAlignment="1">
      <alignment vertical="center" wrapText="1"/>
    </xf>
    <xf numFmtId="4" fontId="16" fillId="0" borderId="6" xfId="0" applyNumberFormat="1" applyFont="1" applyBorder="1" applyAlignment="1">
      <alignment horizontal="right" vertical="center"/>
    </xf>
    <xf numFmtId="3" fontId="16" fillId="0" borderId="6" xfId="0" applyNumberFormat="1" applyFont="1" applyBorder="1" applyAlignment="1">
      <alignment horizontal="center"/>
    </xf>
    <xf numFmtId="3" fontId="16" fillId="0" borderId="6" xfId="0" applyNumberFormat="1" applyFont="1" applyBorder="1"/>
    <xf numFmtId="0" fontId="16" fillId="0" borderId="0" xfId="0" applyFont="1"/>
    <xf numFmtId="0" fontId="14" fillId="0" borderId="0" xfId="0" applyFont="1" applyAlignment="1">
      <alignment horizontal="center" vertical="center" wrapText="1"/>
    </xf>
    <xf numFmtId="4" fontId="14" fillId="0" borderId="0" xfId="0" applyNumberFormat="1" applyFont="1" applyAlignment="1">
      <alignment horizontal="right" vertical="center" wrapText="1"/>
    </xf>
    <xf numFmtId="0" fontId="19" fillId="0" borderId="0" xfId="0" applyFont="1" applyAlignment="1">
      <alignment horizontal="left" vertical="center" wrapText="1"/>
    </xf>
    <xf numFmtId="4" fontId="19" fillId="0" borderId="0" xfId="0" applyNumberFormat="1" applyFont="1" applyAlignment="1">
      <alignment vertical="center"/>
    </xf>
    <xf numFmtId="4" fontId="19" fillId="0" borderId="0" xfId="0" applyNumberFormat="1" applyFont="1" applyAlignment="1">
      <alignment horizontal="right" vertical="center" wrapText="1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4" fontId="10" fillId="0" borderId="0" xfId="0" applyNumberFormat="1" applyFont="1" applyAlignment="1">
      <alignment horizontal="center" vertical="center" wrapText="1"/>
    </xf>
    <xf numFmtId="4" fontId="10" fillId="0" borderId="0" xfId="0" applyNumberFormat="1" applyFont="1" applyAlignment="1">
      <alignment vertical="center" wrapText="1"/>
    </xf>
    <xf numFmtId="4" fontId="12" fillId="0" borderId="0" xfId="0" applyNumberFormat="1" applyFont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1" fontId="16" fillId="2" borderId="6" xfId="0" applyNumberFormat="1" applyFont="1" applyFill="1" applyBorder="1" applyAlignment="1">
      <alignment horizontal="center"/>
    </xf>
    <xf numFmtId="49" fontId="16" fillId="0" borderId="2" xfId="0" applyNumberFormat="1" applyFont="1" applyBorder="1" applyAlignment="1">
      <alignment horizontal="center"/>
    </xf>
    <xf numFmtId="1" fontId="18" fillId="0" borderId="4" xfId="0" applyNumberFormat="1" applyFont="1" applyBorder="1" applyAlignment="1">
      <alignment horizontal="center"/>
    </xf>
    <xf numFmtId="0" fontId="18" fillId="0" borderId="5" xfId="0" applyFont="1" applyBorder="1" applyAlignment="1">
      <alignment horizontal="left" wrapText="1"/>
    </xf>
    <xf numFmtId="0" fontId="1" fillId="0" borderId="8" xfId="0" applyFont="1" applyBorder="1"/>
    <xf numFmtId="4" fontId="22" fillId="0" borderId="0" xfId="0" applyNumberFormat="1" applyFont="1" applyAlignment="1">
      <alignment vertical="center"/>
    </xf>
    <xf numFmtId="164" fontId="10" fillId="0" borderId="0" xfId="0" applyNumberFormat="1" applyFont="1" applyAlignment="1">
      <alignment vertical="center"/>
    </xf>
    <xf numFmtId="2" fontId="23" fillId="0" borderId="0" xfId="0" applyNumberFormat="1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3" fillId="0" borderId="0" xfId="0" applyFont="1"/>
    <xf numFmtId="4" fontId="23" fillId="0" borderId="0" xfId="0" applyNumberFormat="1" applyFont="1" applyAlignment="1">
      <alignment horizontal="left" vertical="center"/>
    </xf>
    <xf numFmtId="0" fontId="24" fillId="0" borderId="0" xfId="0" applyFont="1"/>
    <xf numFmtId="0" fontId="23" fillId="0" borderId="0" xfId="0" applyFont="1" applyAlignment="1">
      <alignment vertical="center"/>
    </xf>
    <xf numFmtId="0" fontId="24" fillId="0" borderId="0" xfId="0" applyFont="1" applyAlignment="1">
      <alignment horizontal="left"/>
    </xf>
    <xf numFmtId="4" fontId="23" fillId="0" borderId="0" xfId="0" applyNumberFormat="1" applyFont="1" applyAlignment="1">
      <alignment vertical="center"/>
    </xf>
    <xf numFmtId="2" fontId="23" fillId="0" borderId="0" xfId="0" applyNumberFormat="1" applyFont="1" applyAlignment="1">
      <alignment vertical="center"/>
    </xf>
    <xf numFmtId="49" fontId="16" fillId="0" borderId="1" xfId="0" applyNumberFormat="1" applyFont="1" applyBorder="1" applyAlignment="1">
      <alignment horizontal="center"/>
    </xf>
    <xf numFmtId="0" fontId="18" fillId="0" borderId="1" xfId="0" applyFont="1" applyBorder="1" applyAlignment="1">
      <alignment horizontal="left" wrapText="1"/>
    </xf>
    <xf numFmtId="1" fontId="18" fillId="0" borderId="1" xfId="0" applyNumberFormat="1" applyFont="1" applyBorder="1" applyAlignment="1">
      <alignment horizontal="center"/>
    </xf>
    <xf numFmtId="2" fontId="16" fillId="0" borderId="1" xfId="0" applyNumberFormat="1" applyFont="1" applyBorder="1" applyAlignment="1">
      <alignment vertical="center" wrapText="1"/>
    </xf>
    <xf numFmtId="4" fontId="16" fillId="0" borderId="1" xfId="0" applyNumberFormat="1" applyFont="1" applyBorder="1" applyAlignment="1">
      <alignment horizontal="right" vertical="center" wrapText="1"/>
    </xf>
    <xf numFmtId="1" fontId="16" fillId="2" borderId="1" xfId="0" applyNumberFormat="1" applyFont="1" applyFill="1" applyBorder="1" applyAlignment="1">
      <alignment horizontal="center"/>
    </xf>
    <xf numFmtId="2" fontId="16" fillId="2" borderId="1" xfId="0" applyNumberFormat="1" applyFont="1" applyFill="1" applyBorder="1" applyAlignment="1">
      <alignment horizontal="right" wrapText="1"/>
    </xf>
    <xf numFmtId="2" fontId="16" fillId="0" borderId="1" xfId="0" applyNumberFormat="1" applyFont="1" applyBorder="1" applyAlignment="1">
      <alignment horizontal="right" wrapText="1"/>
    </xf>
    <xf numFmtId="3" fontId="16" fillId="0" borderId="1" xfId="0" applyNumberFormat="1" applyFont="1" applyBorder="1"/>
    <xf numFmtId="2" fontId="16" fillId="0" borderId="1" xfId="0" applyNumberFormat="1" applyFont="1" applyBorder="1"/>
    <xf numFmtId="4" fontId="14" fillId="0" borderId="8" xfId="0" applyNumberFormat="1" applyFont="1" applyBorder="1" applyAlignment="1">
      <alignment horizontal="right" vertical="center" wrapText="1"/>
    </xf>
    <xf numFmtId="0" fontId="20" fillId="0" borderId="8" xfId="0" applyFont="1" applyBorder="1"/>
    <xf numFmtId="4" fontId="21" fillId="0" borderId="8" xfId="0" applyNumberFormat="1" applyFont="1" applyBorder="1" applyAlignment="1">
      <alignment horizontal="right" vertical="center" wrapText="1"/>
    </xf>
    <xf numFmtId="0" fontId="14" fillId="0" borderId="8" xfId="0" applyFont="1" applyBorder="1" applyAlignment="1">
      <alignment horizontal="right" vertical="center" wrapText="1"/>
    </xf>
    <xf numFmtId="166" fontId="14" fillId="0" borderId="8" xfId="0" applyNumberFormat="1" applyFont="1" applyBorder="1" applyAlignment="1">
      <alignment horizontal="right" vertical="center" wrapText="1"/>
    </xf>
    <xf numFmtId="4" fontId="14" fillId="2" borderId="8" xfId="0" applyNumberFormat="1" applyFont="1" applyFill="1" applyBorder="1" applyAlignment="1">
      <alignment horizontal="right" vertical="center" wrapText="1"/>
    </xf>
    <xf numFmtId="0" fontId="21" fillId="0" borderId="8" xfId="0" applyFont="1" applyBorder="1" applyAlignment="1">
      <alignment horizontal="right" vertical="center" wrapText="1"/>
    </xf>
    <xf numFmtId="165" fontId="14" fillId="0" borderId="8" xfId="0" applyNumberFormat="1" applyFont="1" applyBorder="1" applyAlignment="1">
      <alignment horizontal="right" vertical="center" wrapText="1"/>
    </xf>
    <xf numFmtId="165" fontId="20" fillId="0" borderId="8" xfId="0" applyNumberFormat="1" applyFont="1" applyBorder="1"/>
    <xf numFmtId="0" fontId="14" fillId="0" borderId="2" xfId="0" applyFont="1" applyBorder="1" applyAlignment="1">
      <alignment horizontal="center"/>
    </xf>
    <xf numFmtId="0" fontId="15" fillId="0" borderId="4" xfId="0" applyFont="1" applyBorder="1"/>
    <xf numFmtId="0" fontId="24" fillId="0" borderId="0" xfId="0" applyFont="1" applyAlignment="1">
      <alignment horizontal="left"/>
    </xf>
    <xf numFmtId="0" fontId="24" fillId="0" borderId="0" xfId="0" applyFont="1"/>
    <xf numFmtId="4" fontId="9" fillId="0" borderId="0" xfId="0" applyNumberFormat="1" applyFont="1" applyAlignment="1">
      <alignment horizontal="center" vertical="center"/>
    </xf>
    <xf numFmtId="0" fontId="9" fillId="0" borderId="0" xfId="0" applyFont="1"/>
    <xf numFmtId="0" fontId="14" fillId="0" borderId="1" xfId="0" applyFont="1" applyBorder="1" applyAlignment="1">
      <alignment horizontal="center" vertical="center" wrapText="1"/>
    </xf>
    <xf numFmtId="0" fontId="15" fillId="0" borderId="5" xfId="0" applyFont="1" applyBorder="1"/>
    <xf numFmtId="0" fontId="14" fillId="0" borderId="2" xfId="0" applyFont="1" applyBorder="1" applyAlignment="1">
      <alignment horizontal="center" vertical="center" wrapText="1"/>
    </xf>
    <xf numFmtId="0" fontId="15" fillId="0" borderId="3" xfId="0" applyFont="1" applyBorder="1"/>
    <xf numFmtId="4" fontId="14" fillId="2" borderId="2" xfId="0" applyNumberFormat="1" applyFont="1" applyFill="1" applyBorder="1" applyAlignment="1">
      <alignment horizontal="center" vertical="center"/>
    </xf>
    <xf numFmtId="4" fontId="14" fillId="0" borderId="2" xfId="0" applyNumberFormat="1" applyFont="1" applyBorder="1" applyAlignment="1">
      <alignment horizontal="center" vertical="center"/>
    </xf>
  </cellXfs>
  <cellStyles count="1"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88"/>
  <sheetViews>
    <sheetView tabSelected="1" view="pageLayout" topLeftCell="B8" zoomScale="115" zoomScaleNormal="100" zoomScalePageLayoutView="115" workbookViewId="0">
      <selection activeCell="N26" sqref="N26"/>
    </sheetView>
  </sheetViews>
  <sheetFormatPr defaultColWidth="14.44140625" defaultRowHeight="15" customHeight="1" x14ac:dyDescent="0.3"/>
  <cols>
    <col min="1" max="1" width="5.5546875" customWidth="1"/>
    <col min="2" max="2" width="37" customWidth="1"/>
    <col min="3" max="3" width="7.6640625" customWidth="1"/>
    <col min="4" max="4" width="9" customWidth="1"/>
    <col min="5" max="5" width="12.33203125" customWidth="1"/>
    <col min="6" max="6" width="8.88671875" bestFit="1" customWidth="1"/>
    <col min="7" max="7" width="7.88671875" customWidth="1"/>
    <col min="8" max="8" width="9.88671875" customWidth="1"/>
    <col min="9" max="9" width="8.109375" customWidth="1"/>
    <col min="10" max="10" width="10.88671875" customWidth="1"/>
    <col min="11" max="11" width="7.109375" customWidth="1"/>
    <col min="12" max="12" width="13.33203125" customWidth="1"/>
    <col min="13" max="13" width="6.6640625" customWidth="1"/>
    <col min="14" max="14" width="9.6640625" customWidth="1"/>
    <col min="15" max="26" width="9.109375" customWidth="1"/>
  </cols>
  <sheetData>
    <row r="1" spans="1:26" ht="13.5" customHeight="1" x14ac:dyDescent="0.35">
      <c r="A1" s="1"/>
      <c r="B1" s="1"/>
      <c r="C1" s="1"/>
      <c r="D1" s="1"/>
      <c r="E1" s="3"/>
      <c r="F1" s="3"/>
      <c r="G1" s="3"/>
      <c r="H1" s="3"/>
      <c r="I1" s="3"/>
      <c r="J1" s="4"/>
      <c r="K1" s="5"/>
      <c r="L1" s="3"/>
      <c r="M1" s="3"/>
      <c r="N1" s="3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3.5" customHeight="1" x14ac:dyDescent="0.35">
      <c r="A2" s="14" t="s">
        <v>48</v>
      </c>
      <c r="B2" s="15"/>
      <c r="C2" s="16"/>
      <c r="D2" s="16"/>
      <c r="E2" s="17"/>
      <c r="F2" s="17"/>
      <c r="G2" s="3"/>
      <c r="H2" s="3"/>
      <c r="I2" s="3"/>
      <c r="J2" s="4"/>
      <c r="K2" s="5"/>
      <c r="L2" s="67" t="s">
        <v>49</v>
      </c>
      <c r="M2" s="3"/>
      <c r="N2" s="3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3.5" customHeight="1" x14ac:dyDescent="0.35">
      <c r="A3" s="16"/>
      <c r="B3" s="16"/>
      <c r="C3" s="16"/>
      <c r="D3" s="16"/>
      <c r="E3" s="17"/>
      <c r="F3" s="17"/>
      <c r="G3" s="3"/>
      <c r="H3" s="3"/>
      <c r="I3" s="3"/>
      <c r="J3" s="4"/>
      <c r="K3" s="5"/>
      <c r="L3" s="3"/>
      <c r="M3" s="3"/>
      <c r="N3" s="3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3.5" customHeight="1" x14ac:dyDescent="0.35">
      <c r="A4" s="68" t="s">
        <v>0</v>
      </c>
      <c r="B4" s="69"/>
      <c r="C4" s="70"/>
      <c r="D4" s="71"/>
      <c r="E4" s="68" t="s">
        <v>1</v>
      </c>
      <c r="F4" s="69"/>
      <c r="G4" s="69"/>
      <c r="H4" s="69"/>
      <c r="I4" s="66"/>
      <c r="J4" s="6"/>
      <c r="K4" s="5"/>
      <c r="L4" s="3"/>
      <c r="M4" s="1"/>
      <c r="N4" s="1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3.5" customHeight="1" x14ac:dyDescent="0.35">
      <c r="A5" s="72" t="s">
        <v>2</v>
      </c>
      <c r="B5" s="72"/>
      <c r="C5" s="70"/>
      <c r="D5" s="71"/>
      <c r="E5" s="73" t="s">
        <v>43</v>
      </c>
      <c r="F5" s="73"/>
      <c r="G5" s="73"/>
      <c r="H5" s="73"/>
      <c r="I5" s="66"/>
      <c r="J5" s="6"/>
      <c r="K5" s="5"/>
      <c r="L5" s="3"/>
      <c r="M5" s="1"/>
      <c r="N5" s="1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5.75" customHeight="1" x14ac:dyDescent="0.35">
      <c r="A6" s="74" t="s">
        <v>3</v>
      </c>
      <c r="B6" s="72"/>
      <c r="C6" s="72"/>
      <c r="D6" s="75"/>
      <c r="E6" s="73" t="s">
        <v>44</v>
      </c>
      <c r="F6" s="73"/>
      <c r="G6" s="73"/>
      <c r="H6" s="73"/>
      <c r="I6" s="66"/>
      <c r="J6" s="6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3.5" customHeight="1" x14ac:dyDescent="0.35">
      <c r="A7" s="74" t="s">
        <v>4</v>
      </c>
      <c r="B7" s="72"/>
      <c r="C7" s="72"/>
      <c r="D7" s="75"/>
      <c r="E7" s="73" t="s">
        <v>45</v>
      </c>
      <c r="F7" s="73"/>
      <c r="G7" s="73"/>
      <c r="H7" s="73"/>
      <c r="I7" s="66"/>
      <c r="J7" s="6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3.5" customHeight="1" x14ac:dyDescent="0.35">
      <c r="A8" s="72" t="s">
        <v>5</v>
      </c>
      <c r="B8" s="72"/>
      <c r="C8" s="72"/>
      <c r="D8" s="75"/>
      <c r="E8" s="73" t="s">
        <v>46</v>
      </c>
      <c r="F8" s="73"/>
      <c r="G8" s="73"/>
      <c r="H8" s="73"/>
      <c r="I8" s="66"/>
      <c r="J8" s="6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3.5" customHeight="1" x14ac:dyDescent="0.35">
      <c r="A9" s="98" t="s">
        <v>6</v>
      </c>
      <c r="B9" s="99"/>
      <c r="C9" s="99"/>
      <c r="D9" s="71"/>
      <c r="E9" s="72" t="s">
        <v>47</v>
      </c>
      <c r="F9" s="72"/>
      <c r="G9" s="69"/>
      <c r="H9" s="69"/>
      <c r="I9" s="66"/>
      <c r="J9" s="6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3.5" customHeight="1" x14ac:dyDescent="0.35">
      <c r="A10" s="72"/>
      <c r="B10" s="72"/>
      <c r="C10" s="72"/>
      <c r="D10" s="71"/>
      <c r="E10" s="76"/>
      <c r="F10" s="69"/>
      <c r="G10" s="69"/>
      <c r="H10" s="69"/>
      <c r="I10" s="17"/>
      <c r="J10" s="20"/>
      <c r="K10" s="21"/>
      <c r="L10" s="21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3.5" customHeight="1" x14ac:dyDescent="0.35">
      <c r="A11" s="72" t="s">
        <v>35</v>
      </c>
      <c r="B11" s="72"/>
      <c r="C11" s="72"/>
      <c r="D11" s="71"/>
      <c r="E11" s="76"/>
      <c r="F11" s="69"/>
      <c r="G11" s="69"/>
      <c r="H11" s="69"/>
      <c r="I11" s="17"/>
      <c r="J11" s="20"/>
      <c r="K11" s="21"/>
      <c r="L11" s="21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3.5" customHeight="1" x14ac:dyDescent="0.35">
      <c r="A12" s="72" t="s">
        <v>34</v>
      </c>
      <c r="B12" s="72"/>
      <c r="C12" s="72"/>
      <c r="D12" s="71"/>
      <c r="E12" s="76"/>
      <c r="F12" s="69"/>
      <c r="G12" s="69"/>
      <c r="H12" s="69"/>
      <c r="I12" s="17"/>
      <c r="J12" s="20"/>
      <c r="K12" s="21"/>
      <c r="L12" s="21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5" customHeight="1" x14ac:dyDescent="0.35">
      <c r="A13" s="21"/>
      <c r="B13" s="16"/>
      <c r="C13" s="100"/>
      <c r="D13" s="101"/>
      <c r="E13" s="101"/>
      <c r="F13" s="101"/>
      <c r="G13" s="22"/>
      <c r="H13" s="22"/>
      <c r="I13" s="17"/>
      <c r="J13" s="20"/>
      <c r="K13" s="21"/>
      <c r="L13" s="21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3.5" customHeight="1" x14ac:dyDescent="0.35">
      <c r="A14" s="16"/>
      <c r="B14" s="16"/>
      <c r="C14" s="22"/>
      <c r="D14" s="22"/>
      <c r="E14" s="22"/>
      <c r="F14" s="22"/>
      <c r="G14" s="22"/>
      <c r="H14" s="22"/>
      <c r="I14" s="22"/>
      <c r="J14" s="20"/>
      <c r="K14" s="23"/>
      <c r="L14" s="17"/>
      <c r="M14" s="1"/>
      <c r="N14" s="1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2.75" customHeight="1" x14ac:dyDescent="0.3">
      <c r="A15" s="102" t="s">
        <v>7</v>
      </c>
      <c r="B15" s="102" t="s">
        <v>8</v>
      </c>
      <c r="C15" s="104" t="s">
        <v>9</v>
      </c>
      <c r="D15" s="105"/>
      <c r="E15" s="105"/>
      <c r="F15" s="97"/>
      <c r="G15" s="106" t="s">
        <v>10</v>
      </c>
      <c r="H15" s="97"/>
      <c r="I15" s="107" t="s">
        <v>11</v>
      </c>
      <c r="J15" s="97"/>
      <c r="K15" s="96" t="s">
        <v>12</v>
      </c>
      <c r="L15" s="9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ht="13.5" customHeight="1" x14ac:dyDescent="0.3">
      <c r="A16" s="103"/>
      <c r="B16" s="103"/>
      <c r="C16" s="24" t="s">
        <v>13</v>
      </c>
      <c r="D16" s="24" t="s">
        <v>14</v>
      </c>
      <c r="E16" s="25" t="s">
        <v>15</v>
      </c>
      <c r="F16" s="25" t="s">
        <v>16</v>
      </c>
      <c r="G16" s="26" t="s">
        <v>14</v>
      </c>
      <c r="H16" s="27" t="s">
        <v>17</v>
      </c>
      <c r="I16" s="28" t="s">
        <v>14</v>
      </c>
      <c r="J16" s="25" t="s">
        <v>17</v>
      </c>
      <c r="K16" s="29" t="s">
        <v>14</v>
      </c>
      <c r="L16" s="29" t="s">
        <v>18</v>
      </c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:26" ht="13.5" customHeight="1" x14ac:dyDescent="0.3">
      <c r="A17" s="30"/>
      <c r="B17" s="31" t="s">
        <v>19</v>
      </c>
      <c r="C17" s="32"/>
      <c r="D17" s="33"/>
      <c r="E17" s="34"/>
      <c r="F17" s="35"/>
      <c r="G17" s="27"/>
      <c r="H17" s="36"/>
      <c r="I17" s="25"/>
      <c r="J17" s="37"/>
      <c r="K17" s="38"/>
      <c r="L17" s="39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</row>
    <row r="18" spans="1:26" ht="13.5" customHeight="1" x14ac:dyDescent="0.3">
      <c r="A18" s="62" t="s">
        <v>20</v>
      </c>
      <c r="B18" s="65" t="s">
        <v>36</v>
      </c>
      <c r="C18" s="63" t="s">
        <v>21</v>
      </c>
      <c r="D18" s="43">
        <v>1</v>
      </c>
      <c r="E18" s="44">
        <v>383.33</v>
      </c>
      <c r="F18" s="45">
        <f t="shared" ref="F18:F23" si="0">D18*E18</f>
        <v>383.33</v>
      </c>
      <c r="G18" s="61">
        <v>0</v>
      </c>
      <c r="H18" s="36">
        <f t="shared" ref="H18:H23" si="1">E18*G18</f>
        <v>0</v>
      </c>
      <c r="I18" s="46">
        <v>1</v>
      </c>
      <c r="J18" s="37">
        <f>E18*I18</f>
        <v>383.33</v>
      </c>
      <c r="K18" s="47">
        <f>D18-I18-G18</f>
        <v>0</v>
      </c>
      <c r="L18" s="39">
        <f t="shared" ref="L18:L23" si="2">K18*E18</f>
        <v>0</v>
      </c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13.5" customHeight="1" x14ac:dyDescent="0.3">
      <c r="A19" s="40" t="s">
        <v>22</v>
      </c>
      <c r="B19" s="64" t="s">
        <v>37</v>
      </c>
      <c r="C19" s="42" t="s">
        <v>21</v>
      </c>
      <c r="D19" s="43">
        <v>1</v>
      </c>
      <c r="E19" s="44">
        <v>383.33</v>
      </c>
      <c r="F19" s="45">
        <f t="shared" si="0"/>
        <v>383.33</v>
      </c>
      <c r="G19" s="61">
        <v>0</v>
      </c>
      <c r="H19" s="36">
        <f t="shared" si="1"/>
        <v>0</v>
      </c>
      <c r="I19" s="46">
        <v>1</v>
      </c>
      <c r="J19" s="37">
        <f>E19*I19</f>
        <v>383.33</v>
      </c>
      <c r="K19" s="47">
        <f>D19-I19-G19</f>
        <v>0</v>
      </c>
      <c r="L19" s="39">
        <f t="shared" si="2"/>
        <v>0</v>
      </c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ht="13.5" customHeight="1" x14ac:dyDescent="0.3">
      <c r="A20" s="40" t="s">
        <v>23</v>
      </c>
      <c r="B20" s="41" t="s">
        <v>38</v>
      </c>
      <c r="C20" s="42" t="s">
        <v>21</v>
      </c>
      <c r="D20" s="43">
        <v>1</v>
      </c>
      <c r="E20" s="44">
        <v>383.33</v>
      </c>
      <c r="F20" s="45">
        <f t="shared" si="0"/>
        <v>383.33</v>
      </c>
      <c r="G20" s="61">
        <v>0</v>
      </c>
      <c r="H20" s="36">
        <f t="shared" si="1"/>
        <v>0</v>
      </c>
      <c r="I20" s="46">
        <v>1</v>
      </c>
      <c r="J20" s="37">
        <f t="shared" ref="J20:J23" si="3">E20*I20</f>
        <v>383.33</v>
      </c>
      <c r="K20" s="47">
        <f t="shared" ref="K20:K21" si="4">D20-I20-G20</f>
        <v>0</v>
      </c>
      <c r="L20" s="39">
        <f t="shared" si="2"/>
        <v>0</v>
      </c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13.5" customHeight="1" x14ac:dyDescent="0.3">
      <c r="A21" s="40" t="s">
        <v>24</v>
      </c>
      <c r="B21" s="41" t="s">
        <v>39</v>
      </c>
      <c r="C21" s="42" t="s">
        <v>21</v>
      </c>
      <c r="D21" s="43">
        <v>1</v>
      </c>
      <c r="E21" s="44">
        <v>383.33</v>
      </c>
      <c r="F21" s="45">
        <f t="shared" si="0"/>
        <v>383.33</v>
      </c>
      <c r="G21" s="61">
        <v>1</v>
      </c>
      <c r="H21" s="36">
        <f t="shared" si="1"/>
        <v>383.33</v>
      </c>
      <c r="I21" s="46">
        <v>0</v>
      </c>
      <c r="J21" s="37">
        <f t="shared" si="3"/>
        <v>0</v>
      </c>
      <c r="K21" s="47">
        <f t="shared" si="4"/>
        <v>0</v>
      </c>
      <c r="L21" s="39">
        <f t="shared" si="2"/>
        <v>0</v>
      </c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ht="13.5" customHeight="1" x14ac:dyDescent="0.3">
      <c r="A22" s="40" t="s">
        <v>25</v>
      </c>
      <c r="B22" s="41" t="s">
        <v>40</v>
      </c>
      <c r="C22" s="42" t="s">
        <v>21</v>
      </c>
      <c r="D22" s="43">
        <v>1</v>
      </c>
      <c r="E22" s="44">
        <v>383.33</v>
      </c>
      <c r="F22" s="45">
        <f t="shared" si="0"/>
        <v>383.33</v>
      </c>
      <c r="G22" s="61">
        <v>0</v>
      </c>
      <c r="H22" s="36">
        <f t="shared" si="1"/>
        <v>0</v>
      </c>
      <c r="I22" s="46">
        <v>0</v>
      </c>
      <c r="J22" s="37">
        <f t="shared" si="3"/>
        <v>0</v>
      </c>
      <c r="K22" s="47">
        <f>D22-I197-G22</f>
        <v>1</v>
      </c>
      <c r="L22" s="39">
        <f t="shared" si="2"/>
        <v>383.33</v>
      </c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ht="13.5" customHeight="1" x14ac:dyDescent="0.3">
      <c r="A23" s="77" t="s">
        <v>26</v>
      </c>
      <c r="B23" s="78" t="s">
        <v>41</v>
      </c>
      <c r="C23" s="79" t="s">
        <v>21</v>
      </c>
      <c r="D23" s="79">
        <v>1</v>
      </c>
      <c r="E23" s="80">
        <v>383.33</v>
      </c>
      <c r="F23" s="81">
        <f t="shared" si="0"/>
        <v>383.33</v>
      </c>
      <c r="G23" s="82">
        <v>0</v>
      </c>
      <c r="H23" s="83">
        <f t="shared" si="1"/>
        <v>0</v>
      </c>
      <c r="I23" s="46">
        <v>0</v>
      </c>
      <c r="J23" s="84">
        <f t="shared" si="3"/>
        <v>0</v>
      </c>
      <c r="K23" s="85">
        <f>D23-I198-G23</f>
        <v>1</v>
      </c>
      <c r="L23" s="86">
        <f t="shared" si="2"/>
        <v>383.33</v>
      </c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ht="13.5" customHeight="1" x14ac:dyDescent="0.3">
      <c r="A24" s="90" t="s">
        <v>27</v>
      </c>
      <c r="B24" s="88"/>
      <c r="C24" s="88"/>
      <c r="D24" s="88"/>
      <c r="E24" s="94">
        <f>SUM(F17:F23)</f>
        <v>2299.98</v>
      </c>
      <c r="F24" s="95"/>
      <c r="G24" s="92">
        <f>SUM(H17:H23)</f>
        <v>383.33</v>
      </c>
      <c r="H24" s="88"/>
      <c r="I24" s="87">
        <f>SUM(J17:J23)</f>
        <v>1149.99</v>
      </c>
      <c r="J24" s="88"/>
      <c r="K24" s="87">
        <f>SUM(L17:L23)</f>
        <v>766.66</v>
      </c>
      <c r="L24" s="88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ht="13.5" customHeight="1" x14ac:dyDescent="0.3">
      <c r="A25" s="93" t="s">
        <v>42</v>
      </c>
      <c r="B25" s="88"/>
      <c r="C25" s="88"/>
      <c r="D25" s="88"/>
      <c r="E25" s="89">
        <f>E24*0.22</f>
        <v>505.99560000000002</v>
      </c>
      <c r="F25" s="89"/>
      <c r="G25" s="92">
        <f>G24*0.22</f>
        <v>84.332599999999999</v>
      </c>
      <c r="H25" s="88"/>
      <c r="I25" s="87">
        <f>I24*0.22</f>
        <v>252.99780000000001</v>
      </c>
      <c r="J25" s="88"/>
      <c r="K25" s="87">
        <f>K24*0.22</f>
        <v>168.6652</v>
      </c>
      <c r="L25" s="88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</row>
    <row r="26" spans="1:26" ht="13.5" customHeight="1" x14ac:dyDescent="0.3">
      <c r="A26" s="90" t="s">
        <v>28</v>
      </c>
      <c r="B26" s="88"/>
      <c r="C26" s="88"/>
      <c r="D26" s="88"/>
      <c r="E26" s="91">
        <f>E24+E25</f>
        <v>2805.9756000000002</v>
      </c>
      <c r="F26" s="91"/>
      <c r="G26" s="92">
        <f>G24+G25</f>
        <v>467.6626</v>
      </c>
      <c r="H26" s="88"/>
      <c r="I26" s="87">
        <f>I24+I25</f>
        <v>1402.9878000000001</v>
      </c>
      <c r="J26" s="88"/>
      <c r="K26" s="87">
        <f>K24+K25</f>
        <v>935.3252</v>
      </c>
      <c r="L26" s="88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</row>
    <row r="27" spans="1:26" ht="13.5" customHeight="1" x14ac:dyDescent="0.3">
      <c r="A27" s="49"/>
      <c r="B27" s="49"/>
      <c r="C27" s="49"/>
      <c r="D27" s="49"/>
      <c r="E27" s="50"/>
      <c r="F27" s="50"/>
      <c r="G27" s="50"/>
      <c r="H27" s="48"/>
      <c r="I27" s="48"/>
      <c r="J27" s="48"/>
      <c r="K27" s="48"/>
      <c r="L27" s="48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</row>
    <row r="28" spans="1:26" ht="13.5" customHeight="1" x14ac:dyDescent="0.35">
      <c r="A28" s="21"/>
      <c r="B28" s="51"/>
      <c r="C28" s="52"/>
      <c r="D28" s="52"/>
      <c r="E28" s="53"/>
      <c r="F28" s="53"/>
      <c r="G28" s="53"/>
      <c r="H28" s="21"/>
      <c r="I28" s="21"/>
      <c r="J28" s="21"/>
      <c r="K28" s="21"/>
      <c r="L28" s="21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3.5" customHeight="1" x14ac:dyDescent="0.35">
      <c r="A29" s="21"/>
      <c r="B29" s="54" t="s">
        <v>29</v>
      </c>
      <c r="C29" s="55"/>
      <c r="D29" s="55"/>
      <c r="E29" s="18" t="s">
        <v>30</v>
      </c>
      <c r="F29" s="21"/>
      <c r="G29" s="21"/>
      <c r="H29" s="56"/>
      <c r="I29" s="57"/>
      <c r="J29" s="58"/>
      <c r="K29" s="21"/>
      <c r="L29" s="21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3.5" customHeight="1" x14ac:dyDescent="0.35">
      <c r="A30" s="21"/>
      <c r="B30" s="59" t="s">
        <v>31</v>
      </c>
      <c r="C30" s="59"/>
      <c r="D30" s="59"/>
      <c r="E30" s="21" t="s">
        <v>32</v>
      </c>
      <c r="F30" s="59"/>
      <c r="G30" s="21"/>
      <c r="H30" s="21"/>
      <c r="I30" s="21"/>
      <c r="J30" s="59"/>
      <c r="K30" s="21"/>
      <c r="L30" s="21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3.5" customHeight="1" x14ac:dyDescent="0.35">
      <c r="A31" s="21"/>
      <c r="B31" s="60" t="s">
        <v>33</v>
      </c>
      <c r="C31" s="59"/>
      <c r="D31" s="59"/>
      <c r="E31" s="60" t="s">
        <v>33</v>
      </c>
      <c r="F31" s="21"/>
      <c r="G31" s="21"/>
      <c r="H31" s="21"/>
      <c r="I31" s="21"/>
      <c r="J31" s="60"/>
      <c r="K31" s="21"/>
      <c r="L31" s="21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3.5" customHeight="1" x14ac:dyDescent="0.35">
      <c r="A32" s="19"/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3.5" customHeight="1" x14ac:dyDescent="0.35">
      <c r="A33" s="2"/>
      <c r="B33" s="11"/>
      <c r="C33" s="10"/>
      <c r="D33" s="10"/>
      <c r="E33" s="11"/>
      <c r="F33" s="9"/>
      <c r="G33" s="9"/>
      <c r="H33" s="9"/>
      <c r="I33" s="9"/>
      <c r="J33" s="11"/>
      <c r="K33" s="9"/>
      <c r="L33" s="9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3.5" customHeight="1" x14ac:dyDescent="0.35">
      <c r="A34" s="2"/>
      <c r="B34" s="12"/>
      <c r="C34" s="12"/>
      <c r="D34" s="9"/>
      <c r="E34" s="13"/>
      <c r="F34" s="9"/>
      <c r="G34" s="9"/>
      <c r="H34" s="9"/>
      <c r="I34" s="9"/>
      <c r="J34" s="13"/>
      <c r="K34" s="9"/>
      <c r="L34" s="9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3.5" customHeight="1" x14ac:dyDescent="0.3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3.5" customHeight="1" x14ac:dyDescent="0.3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3.5" customHeight="1" x14ac:dyDescent="0.3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3.5" customHeight="1" x14ac:dyDescent="0.3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3.5" customHeight="1" x14ac:dyDescent="0.3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3.5" customHeight="1" x14ac:dyDescent="0.3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3.5" customHeight="1" x14ac:dyDescent="0.3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3.5" customHeight="1" x14ac:dyDescent="0.3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3.5" customHeight="1" x14ac:dyDescent="0.3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3.5" customHeight="1" x14ac:dyDescent="0.3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3.5" customHeight="1" x14ac:dyDescent="0.3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3.5" customHeight="1" x14ac:dyDescent="0.3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3.5" customHeight="1" x14ac:dyDescent="0.3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3.5" customHeight="1" x14ac:dyDescent="0.3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3.5" customHeight="1" x14ac:dyDescent="0.3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3.5" customHeight="1" x14ac:dyDescent="0.3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3.5" customHeight="1" x14ac:dyDescent="0.3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3.5" customHeight="1" x14ac:dyDescent="0.3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3.5" customHeight="1" x14ac:dyDescent="0.3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3.5" customHeight="1" x14ac:dyDescent="0.3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3.5" customHeight="1" x14ac:dyDescent="0.3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3.5" customHeight="1" x14ac:dyDescent="0.3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3.5" customHeight="1" x14ac:dyDescent="0.3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3.5" customHeight="1" x14ac:dyDescent="0.3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3.5" customHeight="1" x14ac:dyDescent="0.3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3.5" customHeight="1" x14ac:dyDescent="0.3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3.5" customHeight="1" x14ac:dyDescent="0.3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3.5" customHeight="1" x14ac:dyDescent="0.3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3.5" customHeight="1" x14ac:dyDescent="0.3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3.5" customHeight="1" x14ac:dyDescent="0.3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3.5" customHeight="1" x14ac:dyDescent="0.3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3.5" customHeight="1" x14ac:dyDescent="0.3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3.5" customHeight="1" x14ac:dyDescent="0.3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3.5" customHeight="1" x14ac:dyDescent="0.3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3.5" customHeight="1" x14ac:dyDescent="0.3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3.5" customHeight="1" x14ac:dyDescent="0.3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3.5" customHeight="1" x14ac:dyDescent="0.3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3.5" customHeight="1" x14ac:dyDescent="0.3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3.5" customHeight="1" x14ac:dyDescent="0.3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3.5" customHeight="1" x14ac:dyDescent="0.3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3.5" customHeight="1" x14ac:dyDescent="0.3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3.5" customHeight="1" x14ac:dyDescent="0.3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3.5" customHeight="1" x14ac:dyDescent="0.3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3.5" customHeight="1" x14ac:dyDescent="0.3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3.5" customHeight="1" x14ac:dyDescent="0.3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3.5" customHeight="1" x14ac:dyDescent="0.3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3.5" customHeight="1" x14ac:dyDescent="0.3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3.5" customHeight="1" x14ac:dyDescent="0.3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3.5" customHeight="1" x14ac:dyDescent="0.3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3.5" customHeight="1" x14ac:dyDescent="0.3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3.5" customHeight="1" x14ac:dyDescent="0.3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3.5" customHeight="1" x14ac:dyDescent="0.3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3.5" customHeight="1" x14ac:dyDescent="0.3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3.5" customHeight="1" x14ac:dyDescent="0.3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3.5" customHeight="1" x14ac:dyDescent="0.3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3.5" customHeight="1" x14ac:dyDescent="0.3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3.5" customHeight="1" x14ac:dyDescent="0.3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3.5" customHeight="1" x14ac:dyDescent="0.3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3.5" customHeight="1" x14ac:dyDescent="0.3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3.5" customHeight="1" x14ac:dyDescent="0.3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3.5" customHeight="1" x14ac:dyDescent="0.3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3.5" customHeight="1" x14ac:dyDescent="0.3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3.5" customHeight="1" x14ac:dyDescent="0.3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3.5" customHeight="1" x14ac:dyDescent="0.3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3.5" customHeight="1" x14ac:dyDescent="0.3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3.5" customHeight="1" x14ac:dyDescent="0.3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3.5" customHeight="1" x14ac:dyDescent="0.3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3.5" customHeight="1" x14ac:dyDescent="0.3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3.5" customHeight="1" x14ac:dyDescent="0.3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3.5" customHeight="1" x14ac:dyDescent="0.3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3.5" customHeight="1" x14ac:dyDescent="0.3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3.5" customHeight="1" x14ac:dyDescent="0.3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3.5" customHeight="1" x14ac:dyDescent="0.3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3.5" customHeight="1" x14ac:dyDescent="0.3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3.5" customHeight="1" x14ac:dyDescent="0.3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3.5" customHeight="1" x14ac:dyDescent="0.3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3.5" customHeight="1" x14ac:dyDescent="0.3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3.5" customHeight="1" x14ac:dyDescent="0.3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3.5" customHeight="1" x14ac:dyDescent="0.3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3.5" customHeight="1" x14ac:dyDescent="0.3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3.5" customHeight="1" x14ac:dyDescent="0.3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3.5" customHeight="1" x14ac:dyDescent="0.3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3.5" customHeight="1" x14ac:dyDescent="0.3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3.5" customHeight="1" x14ac:dyDescent="0.3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3.5" customHeight="1" x14ac:dyDescent="0.3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3.5" customHeight="1" x14ac:dyDescent="0.3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3.5" customHeight="1" x14ac:dyDescent="0.3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3.5" customHeight="1" x14ac:dyDescent="0.3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3.5" customHeight="1" x14ac:dyDescent="0.3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3.5" customHeight="1" x14ac:dyDescent="0.3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3.5" customHeight="1" x14ac:dyDescent="0.3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3.5" customHeight="1" x14ac:dyDescent="0.3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3.5" customHeight="1" x14ac:dyDescent="0.3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3.5" customHeight="1" x14ac:dyDescent="0.3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3.5" customHeight="1" x14ac:dyDescent="0.3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3.5" customHeight="1" x14ac:dyDescent="0.3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3.5" customHeight="1" x14ac:dyDescent="0.3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3.5" customHeight="1" x14ac:dyDescent="0.3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3.5" customHeight="1" x14ac:dyDescent="0.3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3.5" customHeight="1" x14ac:dyDescent="0.3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3.5" customHeight="1" x14ac:dyDescent="0.3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3.5" customHeight="1" x14ac:dyDescent="0.3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3.5" customHeight="1" x14ac:dyDescent="0.3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3.5" customHeight="1" x14ac:dyDescent="0.3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3.5" customHeight="1" x14ac:dyDescent="0.3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3.5" customHeight="1" x14ac:dyDescent="0.3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3.5" customHeight="1" x14ac:dyDescent="0.3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3.5" customHeight="1" x14ac:dyDescent="0.3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3.5" customHeight="1" x14ac:dyDescent="0.3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3.5" customHeight="1" x14ac:dyDescent="0.3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3.5" customHeight="1" x14ac:dyDescent="0.3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3.5" customHeight="1" x14ac:dyDescent="0.3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3.5" customHeight="1" x14ac:dyDescent="0.3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3.5" customHeight="1" x14ac:dyDescent="0.3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3.5" customHeight="1" x14ac:dyDescent="0.3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3.5" customHeight="1" x14ac:dyDescent="0.3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3.5" customHeight="1" x14ac:dyDescent="0.3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3.5" customHeight="1" x14ac:dyDescent="0.3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3.5" customHeight="1" x14ac:dyDescent="0.3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3.5" customHeight="1" x14ac:dyDescent="0.3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3.5" customHeight="1" x14ac:dyDescent="0.3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3.5" customHeight="1" x14ac:dyDescent="0.3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3.5" customHeight="1" x14ac:dyDescent="0.3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3.5" customHeight="1" x14ac:dyDescent="0.3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3.5" customHeight="1" x14ac:dyDescent="0.3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3.5" customHeight="1" x14ac:dyDescent="0.3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3.5" customHeight="1" x14ac:dyDescent="0.3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3.5" customHeight="1" x14ac:dyDescent="0.3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3.5" customHeight="1" x14ac:dyDescent="0.3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3.5" customHeight="1" x14ac:dyDescent="0.3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3.5" customHeight="1" x14ac:dyDescent="0.3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3.5" customHeight="1" x14ac:dyDescent="0.3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3.5" customHeight="1" x14ac:dyDescent="0.3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3.5" customHeight="1" x14ac:dyDescent="0.3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3.5" customHeight="1" x14ac:dyDescent="0.3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3.5" customHeight="1" x14ac:dyDescent="0.3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3.5" customHeight="1" x14ac:dyDescent="0.3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3.5" customHeight="1" x14ac:dyDescent="0.3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3.5" customHeight="1" x14ac:dyDescent="0.3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3.5" customHeight="1" x14ac:dyDescent="0.3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3.5" customHeight="1" x14ac:dyDescent="0.3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3.5" customHeight="1" x14ac:dyDescent="0.3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3.5" customHeight="1" x14ac:dyDescent="0.3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3.5" customHeight="1" x14ac:dyDescent="0.3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3.5" customHeight="1" x14ac:dyDescent="0.3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3.5" customHeight="1" x14ac:dyDescent="0.3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3.5" customHeight="1" x14ac:dyDescent="0.3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3.5" customHeight="1" x14ac:dyDescent="0.3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3.5" customHeight="1" x14ac:dyDescent="0.3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3.5" customHeight="1" x14ac:dyDescent="0.3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3.5" customHeight="1" x14ac:dyDescent="0.3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3.5" customHeight="1" x14ac:dyDescent="0.3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3.5" customHeight="1" x14ac:dyDescent="0.3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3.5" customHeight="1" x14ac:dyDescent="0.3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3.5" customHeight="1" x14ac:dyDescent="0.3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3.5" customHeight="1" x14ac:dyDescent="0.3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3.5" customHeight="1" x14ac:dyDescent="0.3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3.5" customHeight="1" x14ac:dyDescent="0.3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3.5" customHeight="1" x14ac:dyDescent="0.3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3.5" customHeight="1" x14ac:dyDescent="0.3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3.5" customHeight="1" x14ac:dyDescent="0.3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3.5" customHeight="1" x14ac:dyDescent="0.3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3.5" customHeight="1" x14ac:dyDescent="0.3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3.5" customHeight="1" x14ac:dyDescent="0.3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3.5" customHeight="1" x14ac:dyDescent="0.3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3.5" customHeight="1" x14ac:dyDescent="0.3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3.5" customHeight="1" x14ac:dyDescent="0.3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3.5" customHeight="1" x14ac:dyDescent="0.3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3.5" customHeight="1" x14ac:dyDescent="0.3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3.5" customHeight="1" x14ac:dyDescent="0.3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3.5" customHeight="1" x14ac:dyDescent="0.3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3.5" customHeight="1" x14ac:dyDescent="0.3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3.5" customHeight="1" x14ac:dyDescent="0.3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3.5" customHeight="1" x14ac:dyDescent="0.3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3.5" customHeight="1" x14ac:dyDescent="0.3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3.5" customHeight="1" x14ac:dyDescent="0.3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3.5" customHeight="1" x14ac:dyDescent="0.3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3.5" customHeight="1" x14ac:dyDescent="0.3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3.5" customHeight="1" x14ac:dyDescent="0.3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3.5" customHeight="1" x14ac:dyDescent="0.3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3.5" customHeight="1" x14ac:dyDescent="0.3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3.5" customHeight="1" x14ac:dyDescent="0.3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3.5" customHeight="1" x14ac:dyDescent="0.3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3.5" customHeight="1" x14ac:dyDescent="0.3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3.5" customHeight="1" x14ac:dyDescent="0.3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3.5" customHeight="1" x14ac:dyDescent="0.3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3.5" customHeight="1" x14ac:dyDescent="0.3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3.5" customHeight="1" x14ac:dyDescent="0.3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3.5" customHeight="1" x14ac:dyDescent="0.3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3.5" customHeight="1" x14ac:dyDescent="0.3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3.5" customHeight="1" x14ac:dyDescent="0.3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3.5" customHeight="1" x14ac:dyDescent="0.3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3.5" customHeight="1" x14ac:dyDescent="0.3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3.5" customHeight="1" x14ac:dyDescent="0.3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3.5" customHeight="1" x14ac:dyDescent="0.3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3.5" customHeight="1" x14ac:dyDescent="0.3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3.5" customHeight="1" x14ac:dyDescent="0.3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3.5" customHeight="1" x14ac:dyDescent="0.3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3.5" customHeight="1" x14ac:dyDescent="0.3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3.5" customHeight="1" x14ac:dyDescent="0.3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3.5" customHeight="1" x14ac:dyDescent="0.3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3.5" customHeight="1" x14ac:dyDescent="0.3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3.5" customHeight="1" x14ac:dyDescent="0.3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3.5" customHeight="1" x14ac:dyDescent="0.3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3.5" customHeight="1" x14ac:dyDescent="0.3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3.5" customHeight="1" x14ac:dyDescent="0.3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3.5" customHeight="1" x14ac:dyDescent="0.3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3.5" customHeight="1" x14ac:dyDescent="0.3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3.5" customHeight="1" x14ac:dyDescent="0.3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3.5" customHeight="1" x14ac:dyDescent="0.3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3.5" customHeight="1" x14ac:dyDescent="0.3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3.5" customHeight="1" x14ac:dyDescent="0.3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3.5" customHeight="1" x14ac:dyDescent="0.3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3.5" customHeight="1" x14ac:dyDescent="0.3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3.5" customHeight="1" x14ac:dyDescent="0.3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3.5" customHeight="1" x14ac:dyDescent="0.3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3.5" customHeight="1" x14ac:dyDescent="0.3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3.5" customHeight="1" x14ac:dyDescent="0.3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3.5" customHeight="1" x14ac:dyDescent="0.3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3.5" customHeight="1" x14ac:dyDescent="0.3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3.5" customHeight="1" x14ac:dyDescent="0.3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3.5" customHeight="1" x14ac:dyDescent="0.3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3.5" customHeight="1" x14ac:dyDescent="0.3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3.5" customHeight="1" x14ac:dyDescent="0.3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3.5" customHeight="1" x14ac:dyDescent="0.3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3.5" customHeight="1" x14ac:dyDescent="0.3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3.5" customHeight="1" x14ac:dyDescent="0.3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3.5" customHeight="1" x14ac:dyDescent="0.3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3.5" customHeight="1" x14ac:dyDescent="0.3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3.5" customHeight="1" x14ac:dyDescent="0.3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3.5" customHeight="1" x14ac:dyDescent="0.3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3.5" customHeight="1" x14ac:dyDescent="0.3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3.5" customHeight="1" x14ac:dyDescent="0.3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3.5" customHeight="1" x14ac:dyDescent="0.3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3.5" customHeight="1" x14ac:dyDescent="0.3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3.5" customHeight="1" x14ac:dyDescent="0.3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3.5" customHeight="1" x14ac:dyDescent="0.3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3.5" customHeight="1" x14ac:dyDescent="0.3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3.5" customHeight="1" x14ac:dyDescent="0.3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3.5" customHeight="1" x14ac:dyDescent="0.3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3.5" customHeight="1" x14ac:dyDescent="0.3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3.5" customHeight="1" x14ac:dyDescent="0.3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3.5" customHeight="1" x14ac:dyDescent="0.3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3.5" customHeight="1" x14ac:dyDescent="0.3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3.5" customHeight="1" x14ac:dyDescent="0.3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3.5" customHeight="1" x14ac:dyDescent="0.3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3.5" customHeight="1" x14ac:dyDescent="0.3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3.5" customHeight="1" x14ac:dyDescent="0.3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3.5" customHeight="1" x14ac:dyDescent="0.3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3.5" customHeight="1" x14ac:dyDescent="0.3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3.5" customHeight="1" x14ac:dyDescent="0.3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3.5" customHeight="1" x14ac:dyDescent="0.3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3.5" customHeight="1" x14ac:dyDescent="0.3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3.5" customHeight="1" x14ac:dyDescent="0.3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3.5" customHeight="1" x14ac:dyDescent="0.3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3.5" customHeight="1" x14ac:dyDescent="0.3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3.5" customHeight="1" x14ac:dyDescent="0.3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3.5" customHeight="1" x14ac:dyDescent="0.3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3.5" customHeight="1" x14ac:dyDescent="0.3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3.5" customHeight="1" x14ac:dyDescent="0.3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3.5" customHeight="1" x14ac:dyDescent="0.3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3.5" customHeight="1" x14ac:dyDescent="0.3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3.5" customHeight="1" x14ac:dyDescent="0.3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3.5" customHeight="1" x14ac:dyDescent="0.3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3.5" customHeight="1" x14ac:dyDescent="0.3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3.5" customHeight="1" x14ac:dyDescent="0.3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3.5" customHeight="1" x14ac:dyDescent="0.3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3.5" customHeight="1" x14ac:dyDescent="0.3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3.5" customHeight="1" x14ac:dyDescent="0.3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3.5" customHeight="1" x14ac:dyDescent="0.3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3.5" customHeight="1" x14ac:dyDescent="0.3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3.5" customHeight="1" x14ac:dyDescent="0.3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3.5" customHeight="1" x14ac:dyDescent="0.3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3.5" customHeight="1" x14ac:dyDescent="0.3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3.5" customHeight="1" x14ac:dyDescent="0.3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3.5" customHeight="1" x14ac:dyDescent="0.3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3.5" customHeight="1" x14ac:dyDescent="0.3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3.5" customHeight="1" x14ac:dyDescent="0.3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3.5" customHeight="1" x14ac:dyDescent="0.3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3.5" customHeight="1" x14ac:dyDescent="0.3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3.5" customHeight="1" x14ac:dyDescent="0.3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3.5" customHeight="1" x14ac:dyDescent="0.3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3.5" customHeight="1" x14ac:dyDescent="0.3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3.5" customHeight="1" x14ac:dyDescent="0.3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3.5" customHeight="1" x14ac:dyDescent="0.3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3.5" customHeight="1" x14ac:dyDescent="0.3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3.5" customHeight="1" x14ac:dyDescent="0.3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3.5" customHeight="1" x14ac:dyDescent="0.3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3.5" customHeight="1" x14ac:dyDescent="0.3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3.5" customHeight="1" x14ac:dyDescent="0.3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3.5" customHeight="1" x14ac:dyDescent="0.3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3.5" customHeight="1" x14ac:dyDescent="0.3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3.5" customHeight="1" x14ac:dyDescent="0.3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3.5" customHeight="1" x14ac:dyDescent="0.3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3.5" customHeight="1" x14ac:dyDescent="0.3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3.5" customHeight="1" x14ac:dyDescent="0.3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3.5" customHeight="1" x14ac:dyDescent="0.3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3.5" customHeight="1" x14ac:dyDescent="0.3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3.5" customHeight="1" x14ac:dyDescent="0.3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3.5" customHeight="1" x14ac:dyDescent="0.3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3.5" customHeight="1" x14ac:dyDescent="0.3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3.5" customHeight="1" x14ac:dyDescent="0.3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3.5" customHeight="1" x14ac:dyDescent="0.3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3.5" customHeight="1" x14ac:dyDescent="0.3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3.5" customHeight="1" x14ac:dyDescent="0.3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3.5" customHeight="1" x14ac:dyDescent="0.3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3.5" customHeight="1" x14ac:dyDescent="0.3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3.5" customHeight="1" x14ac:dyDescent="0.3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3.5" customHeight="1" x14ac:dyDescent="0.3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3.5" customHeight="1" x14ac:dyDescent="0.3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3.5" customHeight="1" x14ac:dyDescent="0.3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3.5" customHeight="1" x14ac:dyDescent="0.3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3.5" customHeight="1" x14ac:dyDescent="0.3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3.5" customHeight="1" x14ac:dyDescent="0.3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3.5" customHeight="1" x14ac:dyDescent="0.3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3.5" customHeight="1" x14ac:dyDescent="0.3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3.5" customHeight="1" x14ac:dyDescent="0.3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3.5" customHeight="1" x14ac:dyDescent="0.3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3.5" customHeight="1" x14ac:dyDescent="0.3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3.5" customHeight="1" x14ac:dyDescent="0.3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3.5" customHeight="1" x14ac:dyDescent="0.3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3.5" customHeight="1" x14ac:dyDescent="0.3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3.5" customHeight="1" x14ac:dyDescent="0.3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3.5" customHeight="1" x14ac:dyDescent="0.3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3.5" customHeight="1" x14ac:dyDescent="0.3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3.5" customHeight="1" x14ac:dyDescent="0.3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3.5" customHeight="1" x14ac:dyDescent="0.3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3.5" customHeight="1" x14ac:dyDescent="0.3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3.5" customHeight="1" x14ac:dyDescent="0.3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3.5" customHeight="1" x14ac:dyDescent="0.3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3.5" customHeight="1" x14ac:dyDescent="0.3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3.5" customHeight="1" x14ac:dyDescent="0.3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3.5" customHeight="1" x14ac:dyDescent="0.3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3.5" customHeight="1" x14ac:dyDescent="0.3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3.5" customHeight="1" x14ac:dyDescent="0.3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3.5" customHeight="1" x14ac:dyDescent="0.3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3.5" customHeight="1" x14ac:dyDescent="0.3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3.5" customHeight="1" x14ac:dyDescent="0.3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3.5" customHeight="1" x14ac:dyDescent="0.3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3.5" customHeight="1" x14ac:dyDescent="0.3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3.5" customHeight="1" x14ac:dyDescent="0.3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3.5" customHeight="1" x14ac:dyDescent="0.3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3.5" customHeight="1" x14ac:dyDescent="0.3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3.5" customHeight="1" x14ac:dyDescent="0.3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3.5" customHeight="1" x14ac:dyDescent="0.3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3.5" customHeight="1" x14ac:dyDescent="0.3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3.5" customHeight="1" x14ac:dyDescent="0.3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3.5" customHeight="1" x14ac:dyDescent="0.3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3.5" customHeight="1" x14ac:dyDescent="0.3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3.5" customHeight="1" x14ac:dyDescent="0.3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3.5" customHeight="1" x14ac:dyDescent="0.3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3.5" customHeight="1" x14ac:dyDescent="0.3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3.5" customHeight="1" x14ac:dyDescent="0.3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3.5" customHeight="1" x14ac:dyDescent="0.3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3.5" customHeight="1" x14ac:dyDescent="0.3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3.5" customHeight="1" x14ac:dyDescent="0.3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3.5" customHeight="1" x14ac:dyDescent="0.3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3.5" customHeight="1" x14ac:dyDescent="0.3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3.5" customHeight="1" x14ac:dyDescent="0.3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3.5" customHeight="1" x14ac:dyDescent="0.3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3.5" customHeight="1" x14ac:dyDescent="0.3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3.5" customHeight="1" x14ac:dyDescent="0.3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3.5" customHeight="1" x14ac:dyDescent="0.3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3.5" customHeight="1" x14ac:dyDescent="0.3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3.5" customHeight="1" x14ac:dyDescent="0.3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3.5" customHeight="1" x14ac:dyDescent="0.3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3.5" customHeight="1" x14ac:dyDescent="0.3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3.5" customHeight="1" x14ac:dyDescent="0.3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3.5" customHeight="1" x14ac:dyDescent="0.3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3.5" customHeight="1" x14ac:dyDescent="0.3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3.5" customHeight="1" x14ac:dyDescent="0.3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3.5" customHeight="1" x14ac:dyDescent="0.3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3.5" customHeight="1" x14ac:dyDescent="0.3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3.5" customHeight="1" x14ac:dyDescent="0.3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3.5" customHeight="1" x14ac:dyDescent="0.3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3.5" customHeight="1" x14ac:dyDescent="0.3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3.5" customHeight="1" x14ac:dyDescent="0.3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3.5" customHeight="1" x14ac:dyDescent="0.3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3.5" customHeight="1" x14ac:dyDescent="0.3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3.5" customHeight="1" x14ac:dyDescent="0.3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3.5" customHeight="1" x14ac:dyDescent="0.3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3.5" customHeight="1" x14ac:dyDescent="0.3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3.5" customHeight="1" x14ac:dyDescent="0.3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3.5" customHeight="1" x14ac:dyDescent="0.3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3.5" customHeight="1" x14ac:dyDescent="0.3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3.5" customHeight="1" x14ac:dyDescent="0.3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3.5" customHeight="1" x14ac:dyDescent="0.3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3.5" customHeight="1" x14ac:dyDescent="0.3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3.5" customHeight="1" x14ac:dyDescent="0.3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3.5" customHeight="1" x14ac:dyDescent="0.3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3.5" customHeight="1" x14ac:dyDescent="0.3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3.5" customHeight="1" x14ac:dyDescent="0.3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3.5" customHeight="1" x14ac:dyDescent="0.3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3.5" customHeight="1" x14ac:dyDescent="0.3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3.5" customHeight="1" x14ac:dyDescent="0.3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3.5" customHeight="1" x14ac:dyDescent="0.3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3.5" customHeight="1" x14ac:dyDescent="0.3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3.5" customHeight="1" x14ac:dyDescent="0.3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3.5" customHeight="1" x14ac:dyDescent="0.3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3.5" customHeight="1" x14ac:dyDescent="0.3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3.5" customHeight="1" x14ac:dyDescent="0.3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3.5" customHeight="1" x14ac:dyDescent="0.3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3.5" customHeight="1" x14ac:dyDescent="0.3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3.5" customHeight="1" x14ac:dyDescent="0.3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3.5" customHeight="1" x14ac:dyDescent="0.3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3.5" customHeight="1" x14ac:dyDescent="0.3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3.5" customHeight="1" x14ac:dyDescent="0.3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3.5" customHeight="1" x14ac:dyDescent="0.3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3.5" customHeight="1" x14ac:dyDescent="0.3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3.5" customHeight="1" x14ac:dyDescent="0.3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3.5" customHeight="1" x14ac:dyDescent="0.3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3.5" customHeight="1" x14ac:dyDescent="0.3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3.5" customHeight="1" x14ac:dyDescent="0.3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3.5" customHeight="1" x14ac:dyDescent="0.3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3.5" customHeight="1" x14ac:dyDescent="0.3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3.5" customHeight="1" x14ac:dyDescent="0.3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3.5" customHeight="1" x14ac:dyDescent="0.3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3.5" customHeight="1" x14ac:dyDescent="0.3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3.5" customHeight="1" x14ac:dyDescent="0.3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3.5" customHeight="1" x14ac:dyDescent="0.3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3.5" customHeight="1" x14ac:dyDescent="0.3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3.5" customHeight="1" x14ac:dyDescent="0.3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3.5" customHeight="1" x14ac:dyDescent="0.3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3.5" customHeight="1" x14ac:dyDescent="0.3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3.5" customHeight="1" x14ac:dyDescent="0.3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3.5" customHeight="1" x14ac:dyDescent="0.3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3.5" customHeight="1" x14ac:dyDescent="0.3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3.5" customHeight="1" x14ac:dyDescent="0.3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3.5" customHeight="1" x14ac:dyDescent="0.3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3.5" customHeight="1" x14ac:dyDescent="0.3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3.5" customHeight="1" x14ac:dyDescent="0.3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3.5" customHeight="1" x14ac:dyDescent="0.3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3.5" customHeight="1" x14ac:dyDescent="0.3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3.5" customHeight="1" x14ac:dyDescent="0.3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3.5" customHeight="1" x14ac:dyDescent="0.3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3.5" customHeight="1" x14ac:dyDescent="0.3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3.5" customHeight="1" x14ac:dyDescent="0.3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3.5" customHeight="1" x14ac:dyDescent="0.3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3.5" customHeight="1" x14ac:dyDescent="0.3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3.5" customHeight="1" x14ac:dyDescent="0.3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3.5" customHeight="1" x14ac:dyDescent="0.3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3.5" customHeight="1" x14ac:dyDescent="0.3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3.5" customHeight="1" x14ac:dyDescent="0.3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3.5" customHeight="1" x14ac:dyDescent="0.3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3.5" customHeight="1" x14ac:dyDescent="0.3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3.5" customHeight="1" x14ac:dyDescent="0.3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3.5" customHeight="1" x14ac:dyDescent="0.3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3.5" customHeight="1" x14ac:dyDescent="0.3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3.5" customHeight="1" x14ac:dyDescent="0.3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3.5" customHeight="1" x14ac:dyDescent="0.3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3.5" customHeight="1" x14ac:dyDescent="0.3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3.5" customHeight="1" x14ac:dyDescent="0.3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3.5" customHeight="1" x14ac:dyDescent="0.3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3.5" customHeight="1" x14ac:dyDescent="0.3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3.5" customHeight="1" x14ac:dyDescent="0.3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3.5" customHeight="1" x14ac:dyDescent="0.3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3.5" customHeight="1" x14ac:dyDescent="0.3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3.5" customHeight="1" x14ac:dyDescent="0.3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3.5" customHeight="1" x14ac:dyDescent="0.3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3.5" customHeight="1" x14ac:dyDescent="0.3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3.5" customHeight="1" x14ac:dyDescent="0.3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3.5" customHeight="1" x14ac:dyDescent="0.3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3.5" customHeight="1" x14ac:dyDescent="0.3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3.5" customHeight="1" x14ac:dyDescent="0.3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3.5" customHeight="1" x14ac:dyDescent="0.3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3.5" customHeight="1" x14ac:dyDescent="0.3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3.5" customHeight="1" x14ac:dyDescent="0.3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3.5" customHeight="1" x14ac:dyDescent="0.3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3.5" customHeight="1" x14ac:dyDescent="0.3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3.5" customHeight="1" x14ac:dyDescent="0.3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3.5" customHeight="1" x14ac:dyDescent="0.3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3.5" customHeight="1" x14ac:dyDescent="0.3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3.5" customHeight="1" x14ac:dyDescent="0.3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3.5" customHeight="1" x14ac:dyDescent="0.3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3.5" customHeight="1" x14ac:dyDescent="0.3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3.5" customHeight="1" x14ac:dyDescent="0.3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3.5" customHeight="1" x14ac:dyDescent="0.3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3.5" customHeight="1" x14ac:dyDescent="0.3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3.5" customHeight="1" x14ac:dyDescent="0.3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3.5" customHeight="1" x14ac:dyDescent="0.3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3.5" customHeight="1" x14ac:dyDescent="0.3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3.5" customHeight="1" x14ac:dyDescent="0.3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3.5" customHeight="1" x14ac:dyDescent="0.3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3.5" customHeight="1" x14ac:dyDescent="0.3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3.5" customHeight="1" x14ac:dyDescent="0.3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3.5" customHeight="1" x14ac:dyDescent="0.3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3.5" customHeight="1" x14ac:dyDescent="0.3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3.5" customHeight="1" x14ac:dyDescent="0.3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3.5" customHeight="1" x14ac:dyDescent="0.3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3.5" customHeight="1" x14ac:dyDescent="0.3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3.5" customHeight="1" x14ac:dyDescent="0.3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3.5" customHeight="1" x14ac:dyDescent="0.3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3.5" customHeight="1" x14ac:dyDescent="0.3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3.5" customHeight="1" x14ac:dyDescent="0.3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3.5" customHeight="1" x14ac:dyDescent="0.3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3.5" customHeight="1" x14ac:dyDescent="0.3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3.5" customHeight="1" x14ac:dyDescent="0.3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3.5" customHeight="1" x14ac:dyDescent="0.3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3.5" customHeight="1" x14ac:dyDescent="0.3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3.5" customHeight="1" x14ac:dyDescent="0.3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3.5" customHeight="1" x14ac:dyDescent="0.3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3.5" customHeight="1" x14ac:dyDescent="0.3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3.5" customHeight="1" x14ac:dyDescent="0.3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3.5" customHeight="1" x14ac:dyDescent="0.3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3.5" customHeight="1" x14ac:dyDescent="0.3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3.5" customHeight="1" x14ac:dyDescent="0.3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3.5" customHeight="1" x14ac:dyDescent="0.3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3.5" customHeight="1" x14ac:dyDescent="0.3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3.5" customHeight="1" x14ac:dyDescent="0.3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3.5" customHeight="1" x14ac:dyDescent="0.3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3.5" customHeight="1" x14ac:dyDescent="0.3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3.5" customHeight="1" x14ac:dyDescent="0.3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3.5" customHeight="1" x14ac:dyDescent="0.3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3.5" customHeight="1" x14ac:dyDescent="0.3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3.5" customHeight="1" x14ac:dyDescent="0.3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3.5" customHeight="1" x14ac:dyDescent="0.3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3.5" customHeight="1" x14ac:dyDescent="0.3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3.5" customHeight="1" x14ac:dyDescent="0.3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3.5" customHeight="1" x14ac:dyDescent="0.3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3.5" customHeight="1" x14ac:dyDescent="0.3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3.5" customHeight="1" x14ac:dyDescent="0.3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3.5" customHeight="1" x14ac:dyDescent="0.3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3.5" customHeight="1" x14ac:dyDescent="0.3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3.5" customHeight="1" x14ac:dyDescent="0.3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3.5" customHeight="1" x14ac:dyDescent="0.3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3.5" customHeight="1" x14ac:dyDescent="0.3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3.5" customHeight="1" x14ac:dyDescent="0.3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3.5" customHeight="1" x14ac:dyDescent="0.3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3.5" customHeight="1" x14ac:dyDescent="0.3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3.5" customHeight="1" x14ac:dyDescent="0.3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3.5" customHeight="1" x14ac:dyDescent="0.3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3.5" customHeight="1" x14ac:dyDescent="0.3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3.5" customHeight="1" x14ac:dyDescent="0.3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3.5" customHeight="1" x14ac:dyDescent="0.3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3.5" customHeight="1" x14ac:dyDescent="0.3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3.5" customHeight="1" x14ac:dyDescent="0.3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3.5" customHeight="1" x14ac:dyDescent="0.3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3.5" customHeight="1" x14ac:dyDescent="0.3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3.5" customHeight="1" x14ac:dyDescent="0.3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3.5" customHeight="1" x14ac:dyDescent="0.3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3.5" customHeight="1" x14ac:dyDescent="0.3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3.5" customHeight="1" x14ac:dyDescent="0.3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3.5" customHeight="1" x14ac:dyDescent="0.3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3.5" customHeight="1" x14ac:dyDescent="0.3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3.5" customHeight="1" x14ac:dyDescent="0.3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3.5" customHeight="1" x14ac:dyDescent="0.3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3.5" customHeight="1" x14ac:dyDescent="0.3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3.5" customHeight="1" x14ac:dyDescent="0.3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3.5" customHeight="1" x14ac:dyDescent="0.3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3.5" customHeight="1" x14ac:dyDescent="0.3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3.5" customHeight="1" x14ac:dyDescent="0.3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3.5" customHeight="1" x14ac:dyDescent="0.3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3.5" customHeight="1" x14ac:dyDescent="0.3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3.5" customHeight="1" x14ac:dyDescent="0.3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3.5" customHeight="1" x14ac:dyDescent="0.3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3.5" customHeight="1" x14ac:dyDescent="0.3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3.5" customHeight="1" x14ac:dyDescent="0.3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3.5" customHeight="1" x14ac:dyDescent="0.3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3.5" customHeight="1" x14ac:dyDescent="0.3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3.5" customHeight="1" x14ac:dyDescent="0.3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3.5" customHeight="1" x14ac:dyDescent="0.3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3.5" customHeight="1" x14ac:dyDescent="0.3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3.5" customHeight="1" x14ac:dyDescent="0.3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3.5" customHeight="1" x14ac:dyDescent="0.3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3.5" customHeight="1" x14ac:dyDescent="0.3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3.5" customHeight="1" x14ac:dyDescent="0.3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3.5" customHeight="1" x14ac:dyDescent="0.3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3.5" customHeight="1" x14ac:dyDescent="0.3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3.5" customHeight="1" x14ac:dyDescent="0.3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3.5" customHeight="1" x14ac:dyDescent="0.3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3.5" customHeight="1" x14ac:dyDescent="0.3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3.5" customHeight="1" x14ac:dyDescent="0.3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3.5" customHeight="1" x14ac:dyDescent="0.3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3.5" customHeight="1" x14ac:dyDescent="0.3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3.5" customHeight="1" x14ac:dyDescent="0.3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3.5" customHeight="1" x14ac:dyDescent="0.3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3.5" customHeight="1" x14ac:dyDescent="0.3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3.5" customHeight="1" x14ac:dyDescent="0.3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3.5" customHeight="1" x14ac:dyDescent="0.3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3.5" customHeight="1" x14ac:dyDescent="0.3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3.5" customHeight="1" x14ac:dyDescent="0.3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3.5" customHeight="1" x14ac:dyDescent="0.3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3.5" customHeight="1" x14ac:dyDescent="0.3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3.5" customHeight="1" x14ac:dyDescent="0.3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3.5" customHeight="1" x14ac:dyDescent="0.3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3.5" customHeight="1" x14ac:dyDescent="0.3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3.5" customHeight="1" x14ac:dyDescent="0.3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3.5" customHeight="1" x14ac:dyDescent="0.3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3.5" customHeight="1" x14ac:dyDescent="0.3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3.5" customHeight="1" x14ac:dyDescent="0.3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3.5" customHeight="1" x14ac:dyDescent="0.3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3.5" customHeight="1" x14ac:dyDescent="0.3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3.5" customHeight="1" x14ac:dyDescent="0.3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3.5" customHeight="1" x14ac:dyDescent="0.3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3.5" customHeight="1" x14ac:dyDescent="0.3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3.5" customHeight="1" x14ac:dyDescent="0.3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3.5" customHeight="1" x14ac:dyDescent="0.3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3.5" customHeight="1" x14ac:dyDescent="0.3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3.5" customHeight="1" x14ac:dyDescent="0.3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3.5" customHeight="1" x14ac:dyDescent="0.3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3.5" customHeight="1" x14ac:dyDescent="0.3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3.5" customHeight="1" x14ac:dyDescent="0.3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3.5" customHeight="1" x14ac:dyDescent="0.3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3.5" customHeight="1" x14ac:dyDescent="0.3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3.5" customHeight="1" x14ac:dyDescent="0.3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3.5" customHeight="1" x14ac:dyDescent="0.3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3.5" customHeight="1" x14ac:dyDescent="0.3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3.5" customHeight="1" x14ac:dyDescent="0.3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3.5" customHeight="1" x14ac:dyDescent="0.3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3.5" customHeight="1" x14ac:dyDescent="0.3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3.5" customHeight="1" x14ac:dyDescent="0.3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3.5" customHeight="1" x14ac:dyDescent="0.3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3.5" customHeight="1" x14ac:dyDescent="0.3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3.5" customHeight="1" x14ac:dyDescent="0.3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3.5" customHeight="1" x14ac:dyDescent="0.3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3.5" customHeight="1" x14ac:dyDescent="0.3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3.5" customHeight="1" x14ac:dyDescent="0.3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3.5" customHeight="1" x14ac:dyDescent="0.3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3.5" customHeight="1" x14ac:dyDescent="0.3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3.5" customHeight="1" x14ac:dyDescent="0.3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3.5" customHeight="1" x14ac:dyDescent="0.3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3.5" customHeight="1" x14ac:dyDescent="0.3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3.5" customHeight="1" x14ac:dyDescent="0.3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3.5" customHeight="1" x14ac:dyDescent="0.3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3.5" customHeight="1" x14ac:dyDescent="0.3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3.5" customHeight="1" x14ac:dyDescent="0.3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3.5" customHeight="1" x14ac:dyDescent="0.3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3.5" customHeight="1" x14ac:dyDescent="0.3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3.5" customHeight="1" x14ac:dyDescent="0.3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3.5" customHeight="1" x14ac:dyDescent="0.3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3.5" customHeight="1" x14ac:dyDescent="0.3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3.5" customHeight="1" x14ac:dyDescent="0.3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3.5" customHeight="1" x14ac:dyDescent="0.3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3.5" customHeight="1" x14ac:dyDescent="0.3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3.5" customHeight="1" x14ac:dyDescent="0.3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3.5" customHeight="1" x14ac:dyDescent="0.3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3.5" customHeight="1" x14ac:dyDescent="0.3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3.5" customHeight="1" x14ac:dyDescent="0.3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3.5" customHeight="1" x14ac:dyDescent="0.3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3.5" customHeight="1" x14ac:dyDescent="0.3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3.5" customHeight="1" x14ac:dyDescent="0.3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3.5" customHeight="1" x14ac:dyDescent="0.3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3.5" customHeight="1" x14ac:dyDescent="0.3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3.5" customHeight="1" x14ac:dyDescent="0.3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3.5" customHeight="1" x14ac:dyDescent="0.3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3.5" customHeight="1" x14ac:dyDescent="0.3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3.5" customHeight="1" x14ac:dyDescent="0.3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3.5" customHeight="1" x14ac:dyDescent="0.3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3.5" customHeight="1" x14ac:dyDescent="0.3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3.5" customHeight="1" x14ac:dyDescent="0.3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3.5" customHeight="1" x14ac:dyDescent="0.3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3.5" customHeight="1" x14ac:dyDescent="0.3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3.5" customHeight="1" x14ac:dyDescent="0.3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3.5" customHeight="1" x14ac:dyDescent="0.3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3.5" customHeight="1" x14ac:dyDescent="0.3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3.5" customHeight="1" x14ac:dyDescent="0.3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3.5" customHeight="1" x14ac:dyDescent="0.3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3.5" customHeight="1" x14ac:dyDescent="0.3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3.5" customHeight="1" x14ac:dyDescent="0.3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3.5" customHeight="1" x14ac:dyDescent="0.3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3.5" customHeight="1" x14ac:dyDescent="0.3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3.5" customHeight="1" x14ac:dyDescent="0.3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3.5" customHeight="1" x14ac:dyDescent="0.3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3.5" customHeight="1" x14ac:dyDescent="0.3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3.5" customHeight="1" x14ac:dyDescent="0.3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3.5" customHeight="1" x14ac:dyDescent="0.3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3.5" customHeight="1" x14ac:dyDescent="0.3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3.5" customHeight="1" x14ac:dyDescent="0.3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3.5" customHeight="1" x14ac:dyDescent="0.3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3.5" customHeight="1" x14ac:dyDescent="0.3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3.5" customHeight="1" x14ac:dyDescent="0.3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3.5" customHeight="1" x14ac:dyDescent="0.3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3.5" customHeight="1" x14ac:dyDescent="0.3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3.5" customHeight="1" x14ac:dyDescent="0.3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3.5" customHeight="1" x14ac:dyDescent="0.3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3.5" customHeight="1" x14ac:dyDescent="0.3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3.5" customHeight="1" x14ac:dyDescent="0.3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3.5" customHeight="1" x14ac:dyDescent="0.3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3.5" customHeight="1" x14ac:dyDescent="0.3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3.5" customHeight="1" x14ac:dyDescent="0.3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3.5" customHeight="1" x14ac:dyDescent="0.3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3.5" customHeight="1" x14ac:dyDescent="0.3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3.5" customHeight="1" x14ac:dyDescent="0.3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3.5" customHeight="1" x14ac:dyDescent="0.3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3.5" customHeight="1" x14ac:dyDescent="0.3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3.5" customHeight="1" x14ac:dyDescent="0.3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3.5" customHeight="1" x14ac:dyDescent="0.3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3.5" customHeight="1" x14ac:dyDescent="0.3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3.5" customHeight="1" x14ac:dyDescent="0.3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3.5" customHeight="1" x14ac:dyDescent="0.3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3.5" customHeight="1" x14ac:dyDescent="0.3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3.5" customHeight="1" x14ac:dyDescent="0.3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3.5" customHeight="1" x14ac:dyDescent="0.3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3.5" customHeight="1" x14ac:dyDescent="0.3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3.5" customHeight="1" x14ac:dyDescent="0.3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3.5" customHeight="1" x14ac:dyDescent="0.3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3.5" customHeight="1" x14ac:dyDescent="0.3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3.5" customHeight="1" x14ac:dyDescent="0.3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3.5" customHeight="1" x14ac:dyDescent="0.3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3.5" customHeight="1" x14ac:dyDescent="0.3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3.5" customHeight="1" x14ac:dyDescent="0.3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3.5" customHeight="1" x14ac:dyDescent="0.3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3.5" customHeight="1" x14ac:dyDescent="0.3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3.5" customHeight="1" x14ac:dyDescent="0.3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3.5" customHeight="1" x14ac:dyDescent="0.3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3.5" customHeight="1" x14ac:dyDescent="0.3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3.5" customHeight="1" x14ac:dyDescent="0.3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3.5" customHeight="1" x14ac:dyDescent="0.3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3.5" customHeight="1" x14ac:dyDescent="0.3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3.5" customHeight="1" x14ac:dyDescent="0.3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3.5" customHeight="1" x14ac:dyDescent="0.3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3.5" customHeight="1" x14ac:dyDescent="0.3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3.5" customHeight="1" x14ac:dyDescent="0.3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3.5" customHeight="1" x14ac:dyDescent="0.3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3.5" customHeight="1" x14ac:dyDescent="0.3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3.5" customHeight="1" x14ac:dyDescent="0.3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3.5" customHeight="1" x14ac:dyDescent="0.3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3.5" customHeight="1" x14ac:dyDescent="0.3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3.5" customHeight="1" x14ac:dyDescent="0.3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3.5" customHeight="1" x14ac:dyDescent="0.3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3.5" customHeight="1" x14ac:dyDescent="0.3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3.5" customHeight="1" x14ac:dyDescent="0.3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3.5" customHeight="1" x14ac:dyDescent="0.3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3.5" customHeight="1" x14ac:dyDescent="0.3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3.5" customHeight="1" x14ac:dyDescent="0.3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3.5" customHeight="1" x14ac:dyDescent="0.3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3.5" customHeight="1" x14ac:dyDescent="0.3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3.5" customHeight="1" x14ac:dyDescent="0.3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3.5" customHeight="1" x14ac:dyDescent="0.3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3.5" customHeight="1" x14ac:dyDescent="0.3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3.5" customHeight="1" x14ac:dyDescent="0.3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3.5" customHeight="1" x14ac:dyDescent="0.3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3.5" customHeight="1" x14ac:dyDescent="0.3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3.5" customHeight="1" x14ac:dyDescent="0.3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3.5" customHeight="1" x14ac:dyDescent="0.3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3.5" customHeight="1" x14ac:dyDescent="0.3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3.5" customHeight="1" x14ac:dyDescent="0.3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3.5" customHeight="1" x14ac:dyDescent="0.3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3.5" customHeight="1" x14ac:dyDescent="0.3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3.5" customHeight="1" x14ac:dyDescent="0.3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3.5" customHeight="1" x14ac:dyDescent="0.3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3.5" customHeight="1" x14ac:dyDescent="0.3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3.5" customHeight="1" x14ac:dyDescent="0.3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3.5" customHeight="1" x14ac:dyDescent="0.3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3.5" customHeight="1" x14ac:dyDescent="0.3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3.5" customHeight="1" x14ac:dyDescent="0.3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3.5" customHeight="1" x14ac:dyDescent="0.3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3.5" customHeight="1" x14ac:dyDescent="0.3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3.5" customHeight="1" x14ac:dyDescent="0.3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3.5" customHeight="1" x14ac:dyDescent="0.3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3.5" customHeight="1" x14ac:dyDescent="0.3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3.5" customHeight="1" x14ac:dyDescent="0.3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3.5" customHeight="1" x14ac:dyDescent="0.3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3.5" customHeight="1" x14ac:dyDescent="0.3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3.5" customHeight="1" x14ac:dyDescent="0.3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3.5" customHeight="1" x14ac:dyDescent="0.3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3.5" customHeight="1" x14ac:dyDescent="0.3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3.5" customHeight="1" x14ac:dyDescent="0.3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3.5" customHeight="1" x14ac:dyDescent="0.3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3.5" customHeight="1" x14ac:dyDescent="0.3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3.5" customHeight="1" x14ac:dyDescent="0.3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3.5" customHeight="1" x14ac:dyDescent="0.3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3.5" customHeight="1" x14ac:dyDescent="0.3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3.5" customHeight="1" x14ac:dyDescent="0.3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3.5" customHeight="1" x14ac:dyDescent="0.3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3.5" customHeight="1" x14ac:dyDescent="0.3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3.5" customHeight="1" x14ac:dyDescent="0.3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3.5" customHeight="1" x14ac:dyDescent="0.3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3.5" customHeight="1" x14ac:dyDescent="0.3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3.5" customHeight="1" x14ac:dyDescent="0.3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3.5" customHeight="1" x14ac:dyDescent="0.3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3.5" customHeight="1" x14ac:dyDescent="0.3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3.5" customHeight="1" x14ac:dyDescent="0.3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3.5" customHeight="1" x14ac:dyDescent="0.3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3.5" customHeight="1" x14ac:dyDescent="0.3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3.5" customHeight="1" x14ac:dyDescent="0.3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3.5" customHeight="1" x14ac:dyDescent="0.3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3.5" customHeight="1" x14ac:dyDescent="0.3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3.5" customHeight="1" x14ac:dyDescent="0.3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3.5" customHeight="1" x14ac:dyDescent="0.3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3.5" customHeight="1" x14ac:dyDescent="0.3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3.5" customHeight="1" x14ac:dyDescent="0.3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3.5" customHeight="1" x14ac:dyDescent="0.3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3.5" customHeight="1" x14ac:dyDescent="0.3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3.5" customHeight="1" x14ac:dyDescent="0.3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3.5" customHeight="1" x14ac:dyDescent="0.3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3.5" customHeight="1" x14ac:dyDescent="0.3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3.5" customHeight="1" x14ac:dyDescent="0.3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3.5" customHeight="1" x14ac:dyDescent="0.3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3.5" customHeight="1" x14ac:dyDescent="0.3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3.5" customHeight="1" x14ac:dyDescent="0.3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3.5" customHeight="1" x14ac:dyDescent="0.3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3.5" customHeight="1" x14ac:dyDescent="0.3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3.5" customHeight="1" x14ac:dyDescent="0.3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3.5" customHeight="1" x14ac:dyDescent="0.3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3.5" customHeight="1" x14ac:dyDescent="0.3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3.5" customHeight="1" x14ac:dyDescent="0.3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3.5" customHeight="1" x14ac:dyDescent="0.3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3.5" customHeight="1" x14ac:dyDescent="0.3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3.5" customHeight="1" x14ac:dyDescent="0.3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3.5" customHeight="1" x14ac:dyDescent="0.3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3.5" customHeight="1" x14ac:dyDescent="0.3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3.5" customHeight="1" x14ac:dyDescent="0.3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3.5" customHeight="1" x14ac:dyDescent="0.3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3.5" customHeight="1" x14ac:dyDescent="0.3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3.5" customHeight="1" x14ac:dyDescent="0.3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3.5" customHeight="1" x14ac:dyDescent="0.3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3.5" customHeight="1" x14ac:dyDescent="0.3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3.5" customHeight="1" x14ac:dyDescent="0.3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3.5" customHeight="1" x14ac:dyDescent="0.3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3.5" customHeight="1" x14ac:dyDescent="0.3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3.5" customHeight="1" x14ac:dyDescent="0.3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3.5" customHeight="1" x14ac:dyDescent="0.3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3.5" customHeight="1" x14ac:dyDescent="0.3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3.5" customHeight="1" x14ac:dyDescent="0.3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3.5" customHeight="1" x14ac:dyDescent="0.3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3.5" customHeight="1" x14ac:dyDescent="0.3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3.5" customHeight="1" x14ac:dyDescent="0.3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3.5" customHeight="1" x14ac:dyDescent="0.3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3.5" customHeight="1" x14ac:dyDescent="0.3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3.5" customHeight="1" x14ac:dyDescent="0.3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3.5" customHeight="1" x14ac:dyDescent="0.3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3.5" customHeight="1" x14ac:dyDescent="0.3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3.5" customHeight="1" x14ac:dyDescent="0.3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3.5" customHeight="1" x14ac:dyDescent="0.3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3.5" customHeight="1" x14ac:dyDescent="0.3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3.5" customHeight="1" x14ac:dyDescent="0.3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3.5" customHeight="1" x14ac:dyDescent="0.3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3.5" customHeight="1" x14ac:dyDescent="0.3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3.5" customHeight="1" x14ac:dyDescent="0.3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3.5" customHeight="1" x14ac:dyDescent="0.3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3.5" customHeight="1" x14ac:dyDescent="0.3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3.5" customHeight="1" x14ac:dyDescent="0.3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3.5" customHeight="1" x14ac:dyDescent="0.3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3.5" customHeight="1" x14ac:dyDescent="0.3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3.5" customHeight="1" x14ac:dyDescent="0.3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3.5" customHeight="1" x14ac:dyDescent="0.3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3.5" customHeight="1" x14ac:dyDescent="0.3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3.5" customHeight="1" x14ac:dyDescent="0.3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3.5" customHeight="1" x14ac:dyDescent="0.3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3.5" customHeight="1" x14ac:dyDescent="0.3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3.5" customHeight="1" x14ac:dyDescent="0.3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3.5" customHeight="1" x14ac:dyDescent="0.3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3.5" customHeight="1" x14ac:dyDescent="0.3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3.5" customHeight="1" x14ac:dyDescent="0.3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3.5" customHeight="1" x14ac:dyDescent="0.3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3.5" customHeight="1" x14ac:dyDescent="0.3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3.5" customHeight="1" x14ac:dyDescent="0.3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3.5" customHeight="1" x14ac:dyDescent="0.3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3.5" customHeight="1" x14ac:dyDescent="0.3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3.5" customHeight="1" x14ac:dyDescent="0.3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3.5" customHeight="1" x14ac:dyDescent="0.3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3.5" customHeight="1" x14ac:dyDescent="0.3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3.5" customHeight="1" x14ac:dyDescent="0.3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3.5" customHeight="1" x14ac:dyDescent="0.3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3.5" customHeight="1" x14ac:dyDescent="0.3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3.5" customHeight="1" x14ac:dyDescent="0.3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3.5" customHeight="1" x14ac:dyDescent="0.3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3.5" customHeight="1" x14ac:dyDescent="0.3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3.5" customHeight="1" x14ac:dyDescent="0.3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3.5" customHeight="1" x14ac:dyDescent="0.3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3.5" customHeight="1" x14ac:dyDescent="0.3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3.5" customHeight="1" x14ac:dyDescent="0.3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3.5" customHeight="1" x14ac:dyDescent="0.3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3.5" customHeight="1" x14ac:dyDescent="0.3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3.5" customHeight="1" x14ac:dyDescent="0.3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3.5" customHeight="1" x14ac:dyDescent="0.3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3.5" customHeight="1" x14ac:dyDescent="0.3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3.5" customHeight="1" x14ac:dyDescent="0.3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3.5" customHeight="1" x14ac:dyDescent="0.3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3.5" customHeight="1" x14ac:dyDescent="0.3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3.5" customHeight="1" x14ac:dyDescent="0.3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3.5" customHeight="1" x14ac:dyDescent="0.3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3.5" customHeight="1" x14ac:dyDescent="0.3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3.5" customHeight="1" x14ac:dyDescent="0.3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3.5" customHeight="1" x14ac:dyDescent="0.3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3.5" customHeight="1" x14ac:dyDescent="0.3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3.5" customHeight="1" x14ac:dyDescent="0.3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3.5" customHeight="1" x14ac:dyDescent="0.3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3.5" customHeight="1" x14ac:dyDescent="0.3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3.5" customHeight="1" x14ac:dyDescent="0.3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3.5" customHeight="1" x14ac:dyDescent="0.3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3.5" customHeight="1" x14ac:dyDescent="0.3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3.5" customHeight="1" x14ac:dyDescent="0.3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3.5" customHeight="1" x14ac:dyDescent="0.3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3.5" customHeight="1" x14ac:dyDescent="0.3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3.5" customHeight="1" x14ac:dyDescent="0.3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3.5" customHeight="1" x14ac:dyDescent="0.3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3.5" customHeight="1" x14ac:dyDescent="0.3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3.5" customHeight="1" x14ac:dyDescent="0.3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3.5" customHeight="1" x14ac:dyDescent="0.3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3.5" customHeight="1" x14ac:dyDescent="0.3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3.5" customHeight="1" x14ac:dyDescent="0.3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3.5" customHeight="1" x14ac:dyDescent="0.3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3.5" customHeight="1" x14ac:dyDescent="0.3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3.5" customHeight="1" x14ac:dyDescent="0.3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3.5" customHeight="1" x14ac:dyDescent="0.3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3.5" customHeight="1" x14ac:dyDescent="0.3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3.5" customHeight="1" x14ac:dyDescent="0.3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3.5" customHeight="1" x14ac:dyDescent="0.3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3.5" customHeight="1" x14ac:dyDescent="0.3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3.5" customHeight="1" x14ac:dyDescent="0.3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3.5" customHeight="1" x14ac:dyDescent="0.3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3.5" customHeight="1" x14ac:dyDescent="0.3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3.5" customHeight="1" x14ac:dyDescent="0.3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3.5" customHeight="1" x14ac:dyDescent="0.3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3.5" customHeight="1" x14ac:dyDescent="0.3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3.5" customHeight="1" x14ac:dyDescent="0.3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3.5" customHeight="1" x14ac:dyDescent="0.3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3.5" customHeight="1" x14ac:dyDescent="0.3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3.5" customHeight="1" x14ac:dyDescent="0.3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3.5" customHeight="1" x14ac:dyDescent="0.3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3.5" customHeight="1" x14ac:dyDescent="0.3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3.5" customHeight="1" x14ac:dyDescent="0.3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3.5" customHeight="1" x14ac:dyDescent="0.3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3.5" customHeight="1" x14ac:dyDescent="0.3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3.5" customHeight="1" x14ac:dyDescent="0.3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3.5" customHeight="1" x14ac:dyDescent="0.3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3.5" customHeight="1" x14ac:dyDescent="0.3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3.5" customHeight="1" x14ac:dyDescent="0.3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3.5" customHeight="1" x14ac:dyDescent="0.3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3.5" customHeight="1" x14ac:dyDescent="0.3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3.5" customHeight="1" x14ac:dyDescent="0.3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3.5" customHeight="1" x14ac:dyDescent="0.3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3.5" customHeight="1" x14ac:dyDescent="0.3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3.5" customHeight="1" x14ac:dyDescent="0.3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3.5" customHeight="1" x14ac:dyDescent="0.3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3.5" customHeight="1" x14ac:dyDescent="0.3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3.5" customHeight="1" x14ac:dyDescent="0.3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3.5" customHeight="1" x14ac:dyDescent="0.3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3.5" customHeight="1" x14ac:dyDescent="0.3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3.5" customHeight="1" x14ac:dyDescent="0.3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3.5" customHeight="1" x14ac:dyDescent="0.3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3.5" customHeight="1" x14ac:dyDescent="0.3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3.5" customHeight="1" x14ac:dyDescent="0.3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3.5" customHeight="1" x14ac:dyDescent="0.3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3.5" customHeight="1" x14ac:dyDescent="0.3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3.5" customHeight="1" x14ac:dyDescent="0.3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3.5" customHeight="1" x14ac:dyDescent="0.3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3.5" customHeight="1" x14ac:dyDescent="0.3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3.5" customHeight="1" x14ac:dyDescent="0.3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3.5" customHeight="1" x14ac:dyDescent="0.3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3.5" customHeight="1" x14ac:dyDescent="0.3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3.5" customHeight="1" x14ac:dyDescent="0.3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3.5" customHeight="1" x14ac:dyDescent="0.3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3.5" customHeight="1" x14ac:dyDescent="0.3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3.5" customHeight="1" x14ac:dyDescent="0.3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3.5" customHeight="1" x14ac:dyDescent="0.3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3.5" customHeight="1" x14ac:dyDescent="0.3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3.5" customHeight="1" x14ac:dyDescent="0.3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3.5" customHeight="1" x14ac:dyDescent="0.3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3.5" customHeight="1" x14ac:dyDescent="0.3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3.5" customHeight="1" x14ac:dyDescent="0.3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3.5" customHeight="1" x14ac:dyDescent="0.3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</sheetData>
  <mergeCells count="23">
    <mergeCell ref="K15:L15"/>
    <mergeCell ref="A9:C9"/>
    <mergeCell ref="C13:F13"/>
    <mergeCell ref="B15:B16"/>
    <mergeCell ref="C15:F15"/>
    <mergeCell ref="G15:H15"/>
    <mergeCell ref="A15:A16"/>
    <mergeCell ref="I15:J15"/>
    <mergeCell ref="K24:L24"/>
    <mergeCell ref="E25:F25"/>
    <mergeCell ref="K25:L25"/>
    <mergeCell ref="A26:D26"/>
    <mergeCell ref="E26:F26"/>
    <mergeCell ref="G26:H26"/>
    <mergeCell ref="I26:J26"/>
    <mergeCell ref="K26:L26"/>
    <mergeCell ref="G25:H25"/>
    <mergeCell ref="I25:J25"/>
    <mergeCell ref="A25:D25"/>
    <mergeCell ref="A24:D24"/>
    <mergeCell ref="E24:F24"/>
    <mergeCell ref="G24:H24"/>
    <mergeCell ref="I24:J24"/>
  </mergeCells>
  <pageMargins left="0.23622047244094491" right="0.23622047244094491" top="1.1417322834645669" bottom="1.1417322834645669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A28204-6B52-400D-8852-47B9DB4EF83F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1:A1000"/>
  <sheetViews>
    <sheetView workbookViewId="0"/>
  </sheetViews>
  <sheetFormatPr defaultColWidth="14.44140625" defaultRowHeight="15" customHeight="1" x14ac:dyDescent="0.3"/>
  <cols>
    <col min="1" max="26" width="8.6640625" customWidth="1"/>
  </cols>
  <sheetData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1:A1000"/>
  <sheetViews>
    <sheetView workbookViewId="0"/>
  </sheetViews>
  <sheetFormatPr defaultColWidth="14.44140625" defaultRowHeight="15" customHeight="1" x14ac:dyDescent="0.3"/>
  <cols>
    <col min="1" max="26" width="8.6640625" customWidth="1"/>
  </cols>
  <sheetData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Töölehed</vt:lpstr>
      </vt:variant>
      <vt:variant>
        <vt:i4>4</vt:i4>
      </vt:variant>
      <vt:variant>
        <vt:lpstr>Nimega vahemikud</vt:lpstr>
      </vt:variant>
      <vt:variant>
        <vt:i4>1</vt:i4>
      </vt:variant>
    </vt:vector>
  </HeadingPairs>
  <TitlesOfParts>
    <vt:vector size="5" baseType="lpstr">
      <vt:lpstr>Akt nr 2</vt:lpstr>
      <vt:lpstr>Leht1</vt:lpstr>
      <vt:lpstr>Sheet2</vt:lpstr>
      <vt:lpstr>Sheet3</vt:lpstr>
      <vt:lpstr>'Akt nr 2'!Prindiala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Kasutaja</dc:creator>
  <cp:lastModifiedBy>Ivo Liiv</cp:lastModifiedBy>
  <cp:lastPrinted>2024-09-30T11:23:02Z</cp:lastPrinted>
  <dcterms:created xsi:type="dcterms:W3CDTF">2012-12-06T08:09:28Z</dcterms:created>
  <dcterms:modified xsi:type="dcterms:W3CDTF">2024-09-30T11:27:22Z</dcterms:modified>
</cp:coreProperties>
</file>